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mmossel\Documents\"/>
    </mc:Choice>
  </mc:AlternateContent>
  <xr:revisionPtr revIDLastSave="0" documentId="10_ncr:100000_{30192829-8B24-4755-B3EA-68A2031725EB}" xr6:coauthVersionLast="31" xr6:coauthVersionMax="31" xr10:uidLastSave="{00000000-0000-0000-0000-000000000000}"/>
  <bookViews>
    <workbookView xWindow="0" yWindow="0" windowWidth="15360" windowHeight="6945" tabRatio="500" firstSheet="10" activeTab="11" xr2:uid="{00000000-000D-0000-FFFF-FFFF00000000}"/>
  </bookViews>
  <sheets>
    <sheet name="Contact details" sheetId="12" r:id="rId1"/>
    <sheet name="Core commitments" sheetId="13" r:id="rId2"/>
    <sheet name="Gender Equality Considerations" sheetId="14" r:id="rId3"/>
    <sheet name="Transparency" sheetId="1" r:id="rId4"/>
    <sheet name="Localisation" sheetId="2" r:id="rId5"/>
    <sheet name="Cash-based programming" sheetId="3" r:id="rId6"/>
    <sheet name="Reducing management costs" sheetId="4" r:id="rId7"/>
    <sheet name="Needs assessments" sheetId="5" r:id="rId8"/>
    <sheet name="Participation revolution" sheetId="6" r:id="rId9"/>
    <sheet name="Enhanced quality funding" sheetId="7" r:id="rId10"/>
    <sheet name="Harmonized reporting" sheetId="9" r:id="rId11"/>
    <sheet name="Humanitarian-development nexus" sheetId="10" r:id="rId12"/>
    <sheet name="Sheet2" sheetId="15" r:id="rId13"/>
  </sheets>
  <calcPr calcId="162913" concurrentCalc="0"/>
</workbook>
</file>

<file path=xl/sharedStrings.xml><?xml version="1.0" encoding="utf-8"?>
<sst xmlns="http://schemas.openxmlformats.org/spreadsheetml/2006/main" count="341" uniqueCount="258">
  <si>
    <t>COMMITMENT</t>
  </si>
  <si>
    <t>2.2. Understand better and work to remove or reduce the barriers that prevent organisations and donors from partnering with local and national responders in order to lessen their administrative burden.</t>
  </si>
  <si>
    <t>2.3. Support and complement national coordination mechanisms where they exist and include national and local responders in international coordination mechanisms as appropriate and in-keeping with humanitarian principles.</t>
  </si>
  <si>
    <t>2.5. Develop, with the IASC, and apply a localisation marker to measure direct and indirect funding to local and national responders.</t>
  </si>
  <si>
    <t xml:space="preserve">2.6. Make greater use of funding tools that increase and improve assistance delivered by local and national responders, such as UN-led CBPFs, the IFRC Secretariat's Disaster Relief Emergency Fund (DREF), and NGO-led and other pooled funds. </t>
  </si>
  <si>
    <t xml:space="preserve">3.2. Invest in new delivery models that can be increased in scale, while identifying best practice and mitigating risks in each context. Employ markers to track their evolution. </t>
  </si>
  <si>
    <t xml:space="preserve">3.3. Build an evidence base to assess the costs, benefits, impacts and risks of cash (including on protection) relative to in-kind assistance, service delivery interventions and vouchers, and combinations thereof. </t>
  </si>
  <si>
    <t xml:space="preserve">3.4. Collaborate, share information, and develop standards and guidelines for cash programming in order to better understand its risks and benefits. </t>
  </si>
  <si>
    <t>3.5. Ensure that coordination, delivery and monitoring and evaluation mechanisms are put in place for cash transfers.</t>
  </si>
  <si>
    <t>4.1. Reduce the costs and measure the gained efficiencies of delivering assistance with technology (including green technology).</t>
  </si>
  <si>
    <t xml:space="preserve">4.2. Harmonise partnership agreements and share partner assessment information as well as data about affected people, after data protection safeguards have been met by the end of 2017, in order to save time and avoid duplication in operations. </t>
  </si>
  <si>
    <t>4.3. Provide transparent and comparable cost structures by the end of 2017.</t>
  </si>
  <si>
    <t>4.4. Reduce duplication of management and other costs through maximising efficiencies in procurement and logistics for commonly required goods and services.</t>
  </si>
  <si>
    <t xml:space="preserve">5.2. Coordinate and streamline data collection to ensure compatability, quality and comparability, and minimise intrusion into the lives of affected people. Conduct the overall assessment in a transparent, collaborative process led by the HC/RC with the full involvement of the HCT and the clusters/sectors and, in the case of a sudden-onset disasters, where possible by the government. Ensure sector-specific assessments for operational planning are undertaken under the umbrella of a coordinated plan of assessments at inter-cluster/sector level. </t>
  </si>
  <si>
    <t>5.3.a. Signatories share needs assessment data in a timely manner, with appropriate mitigation of protection and privacy risks.</t>
  </si>
  <si>
    <t>Individual - all</t>
  </si>
  <si>
    <t xml:space="preserve">Joint - all </t>
  </si>
  <si>
    <t xml:space="preserve">Individual - all </t>
  </si>
  <si>
    <t>Joint - Aid Organisations</t>
  </si>
  <si>
    <t>Joint - all</t>
  </si>
  <si>
    <t>RESPONSIBILITIES - 'INDIVIDUAL' (All, Donor or Aid Organisation) or 'JOINT' (All, Donor or Aid organisation)</t>
  </si>
  <si>
    <t>Joint - aid organisations</t>
  </si>
  <si>
    <t>Joint - donors</t>
  </si>
  <si>
    <t>5.3.b. Signatories jointly decide on assumptions and analytical methodsused for making projections and estimates.</t>
  </si>
  <si>
    <t>5.4. Dedicate resources and involve independent specialists within the clusters to strengthen data collection and analysis in a fully transparent, collaborative process, which includes a brief summary of the methodological and analytical limitations of the assessment.</t>
  </si>
  <si>
    <t>5.5. Prioritise humanitarian response across sectors based on evidence established by analysis. As part of the IASC Humanitarian Response Plan process on the ground, it is the responsibility of the Humanitarian Coordinator/Resident Coordinator to ensure the development of the prioritised, evidence-based response plans.</t>
  </si>
  <si>
    <t>5.6. Commission independent reviews and evaluations of the quality of needs assessment findings and their use in prioritisation to strengthen the confidence of all stakeholders in needs assessment.</t>
  </si>
  <si>
    <t>5.7. Conduct risk and vulnerability analysis with development partners and local authorities, in line with humanitarian principles, to ensure the alignment of humanitarian and development programming.</t>
  </si>
  <si>
    <t>Joint -aid organisations</t>
  </si>
  <si>
    <t>6.2. Develop common standards and a coordinated approach to community engagement and participation, with the emphasis on inclusion of the most vulnerable, supported by a common platform for sharing and analysing data to strengthen decision-making, transparency and accountability and limit duplication.</t>
  </si>
  <si>
    <t>6.3. Strengthen local dialogue and harness technologies to support more agile, transparent but appropriately secure feedback.</t>
  </si>
  <si>
    <t>6.4. Build systematic links between feedback and corrective action to adjust programming.</t>
  </si>
  <si>
    <t>6.5. Fund flexibly to facilitate programme adaptation in response to community feedback.</t>
  </si>
  <si>
    <t>Individual - donors</t>
  </si>
  <si>
    <t>6.6. Invest time and resources to fund these activities.</t>
  </si>
  <si>
    <t>Individual - aid organisations</t>
  </si>
  <si>
    <t>6.7. Ensure that, by the end of 2017, all humanitarian response plans –and the strategic monitoring of those plans – demonstrate analysis and consideration of inputs from affected communities.</t>
  </si>
  <si>
    <t>9.2. Invest in technology and reporting systems to enable better access to information.</t>
  </si>
  <si>
    <t>9.3. Enhance the quality of reporting to better capture results, enable learning and increase the efficiency of reporting.</t>
  </si>
  <si>
    <t>10.1. Use existing resources and capabilities better to shrink humanitarian needs over the long term, with a view to contributing to the outcomes of the Sustainable Development Goals. Significantly increase prevention, mitigation and preparedness for early action to anticipate and secure resources for recovery.</t>
  </si>
  <si>
    <t>10.2. Invest in durable solutions for refugees and internally displaced people and sustainable support to migrants, returnees and host/receiving communities, as well as for other situations of recurring vulnerabilities.</t>
  </si>
  <si>
    <t>individual - all</t>
  </si>
  <si>
    <t>10.3. Increase social protection programmes and strengthen national and local systems and coping mechanisms in order to build resilience in fragile contexts.</t>
  </si>
  <si>
    <t>10.5. Galvanise new partnerships that bring additional capabilities and resources to bear in crisis-affected states through multilateral development banks and foster innovative partnerships with the private sector.</t>
  </si>
  <si>
    <t>DATE OF SUBMISSION</t>
  </si>
  <si>
    <t>POINT OF CONTACT (name, title and email)</t>
  </si>
  <si>
    <t>7.1.b. Signatories document the impacts of multi-year, collaborative and flexible planning and multi-year funding instruments on programme efficiency and effectiveness.</t>
  </si>
  <si>
    <t>7.2. Support in at least five countries by the end of 2017 multi-year collaborative planning and response plans through multi-year funding and monitor and evaluate the outcomes of these responses.</t>
  </si>
  <si>
    <t>7.3. Strengthen existing coordination efforts to share analysis of needs and risks between the humanitarian and development sectors and to better align humanitarian and development planning tools and interventions, while respecting the principles of both.</t>
  </si>
  <si>
    <t>8.1. Jointly determine, on an annual basis, the most effective and efficient way of reporting on unearmarked and softly earmarked funding, and initiate this reporting by the end of 2017.</t>
  </si>
  <si>
    <t>8.3. Be transparent and regularly share information with donors outlining the criteria for how core and unearmarked funding is allocated (for example urgent needs, emergency preparedness, forgotten contexts, improved management).</t>
  </si>
  <si>
    <t>8.4. Increase the visibility of un-earmarked and softly earmarked funding, thereby recognising the contribution made by donors.</t>
  </si>
  <si>
    <t>CORE COMMITMENT</t>
  </si>
  <si>
    <t xml:space="preserve">1.2. Signatories make use of appropriate data analysis, explaining the distinctiveness of activities, organisations, environments and circumstances. </t>
  </si>
  <si>
    <t xml:space="preserve">2.4. Achieve by 2020, a global aggregated target of at least 25% of humanitarian funding to local and national responders as directly as possible to improve outcomes for affected people and reduce transaction costs. </t>
  </si>
  <si>
    <t xml:space="preserve">4.5. Make joint regular functional monitoring and performance reviews and reduce individual donor assessments, evaluations, verifications, risk management and oversight processes. </t>
  </si>
  <si>
    <t>5.1. Provide a single, comprehensive, cross-sectoral, methodologically sound, and impartial overall assessment of needs for each crisis to inform strategic decisions on how to respond and fund, thereby reducing the number of assessments and appeals produced by individual organisations.</t>
  </si>
  <si>
    <t xml:space="preserve">6.1. Improve leadership and governance mechanisms at the level of the humanitarian country team and cluster/sector mechanisms to ensure engagement with and accountability to people and communities affected by crises. </t>
  </si>
  <si>
    <t xml:space="preserve">7.1.a. Signatories increase multi-year, collaborative and flexible planning and multi-year funding. Aid organisations ensure that the same terms of multi-year funding agreements are applied with their implementing partners. </t>
  </si>
  <si>
    <t xml:space="preserve">8.2. and 8.5. Donors progressively reduce earmarking, aiming to achieve a global target of 30% of humanitarian contributions that is unearmarked or softly earmarked by 2020. Aid organisations reduce earmarking when channelling donor funds with reduced earmarking to their partners. </t>
  </si>
  <si>
    <t>9.1. Simplify and harmonise reporting requirements by the end of 2018 by reducing the volume of reporting, jointly deciding on common terminology, identifying core requirements and developing a common report structure.</t>
  </si>
  <si>
    <t>10.4. Perform joint multi-hazard risk and vulnerability analysis, and multi-year planning where feasible and relevant, with national, regional and local coordination in order to achieve a shared vision for outcomes. Such a shared vision for outcomes will be developed on the basis of shared risk analysis between humanitarian, development, stabilisation and peacebuilding communities.</t>
  </si>
  <si>
    <t>Name of the Sherpa attending the 2019 Annual Meeting</t>
  </si>
  <si>
    <t>Name of the plus one attending the 2019 Annual Meeting</t>
  </si>
  <si>
    <r>
      <t xml:space="preserve">2.1. Increase and support multi-year investments in the institutional capacities of local and national responders, including preparedness, response and coordination. </t>
    </r>
    <r>
      <rPr>
        <b/>
        <sz val="12"/>
        <rFont val="Calibri"/>
        <family val="2"/>
        <scheme val="minor"/>
      </rPr>
      <t xml:space="preserve"> </t>
    </r>
  </si>
  <si>
    <r>
      <t>3.1+3.6. Increase the routine use of cash, where appropriate, alongside other tools. Some may wish to set targets.</t>
    </r>
    <r>
      <rPr>
        <b/>
        <sz val="12"/>
        <rFont val="Calibri"/>
        <family val="2"/>
        <scheme val="minor"/>
      </rPr>
      <t xml:space="preserve"> </t>
    </r>
  </si>
  <si>
    <t>1.3. Signatories improve the digital platform and engage with the open data community to help ensure: to help ensure:
- accountability of donors and responders with open data for retrieval and analysis;
- improvements in decision-making, based upon the best possible information;
- a reduced workload over time as - a result of donors accepting common standard data for some reporting purposes; and
- traceability of donors’ funding throughout the transaction chain as far as the final responders and, where feasible, affected people.</t>
  </si>
  <si>
    <t>1.1. Signatories publish timely, transparent, harmonised, and open quality data on hunanitarian funding within two years of the World Humanitarian Summit, with IATI serving as the basis for a common standard.</t>
  </si>
  <si>
    <t>1.4. Signatories support the capacities of all partners to access and publish data.</t>
  </si>
  <si>
    <t>NAME OF INSTITUTION</t>
  </si>
  <si>
    <t>YES</t>
  </si>
  <si>
    <t>NO</t>
  </si>
  <si>
    <t>Workstream 1 – Transparency</t>
  </si>
  <si>
    <t>Workstream 2 – Localization</t>
  </si>
  <si>
    <t>Workstream5 – Needs assessment</t>
  </si>
  <si>
    <t>Workstream 6 – Participation revolution</t>
  </si>
  <si>
    <t>WHAT RESULTS/OUTCOMES WERE ACHIEVED?</t>
  </si>
  <si>
    <t>WHAT ACTION WAS TAKEN IN 2018 TO ACHIEVE THIS COMMITMENT?</t>
  </si>
  <si>
    <t xml:space="preserve">WHAT WERE THE RESULTS/OUTCOMES OF THIS ACTION? </t>
  </si>
  <si>
    <t>INDICATOR DEVELOPED BY WORKSTREAM CO-CONVENERS</t>
  </si>
  <si>
    <t>PLEASE REPORT THE REQUESTED DATA FOR THIS INDICATOR</t>
  </si>
  <si>
    <r>
      <t>WHERE RELEVANT, WHAT RESULTS WERE REPORTED AT COUNTRY LEVEL AGAINST THIS COMMITMENT?</t>
    </r>
    <r>
      <rPr>
        <b/>
        <sz val="12"/>
        <color rgb="FFFF0000"/>
        <rFont val="Calibri"/>
        <family val="2"/>
        <scheme val="minor"/>
      </rPr>
      <t xml:space="preserve"> </t>
    </r>
    <r>
      <rPr>
        <sz val="12"/>
        <rFont val="Calibri"/>
        <family val="2"/>
        <scheme val="minor"/>
      </rPr>
      <t>(Please specify countries AND results)</t>
    </r>
  </si>
  <si>
    <t>WORK STREAM 2 - LOCALISATION</t>
  </si>
  <si>
    <t>WORK STREAM 1 -  TRANSPARENCY</t>
  </si>
  <si>
    <t>WORK STREAM 4 - REDUCING MANAGEMENT COSTS</t>
  </si>
  <si>
    <t>WORK STREAM 3 - CASH-BASED PROGRAMMING</t>
  </si>
  <si>
    <t>WORK STREAM 5 - NEEDS ASSESSMENTS</t>
  </si>
  <si>
    <t>WORK STREAM 6 - PARTICIPATION REVOLUTION</t>
  </si>
  <si>
    <t>WORK STREAM 7+8 - ENHANCED QUALITY FUNDING</t>
  </si>
  <si>
    <t>WORK STREAM 9 - HARMONISED REPORTING</t>
  </si>
  <si>
    <t>HUMANITARIAN-DEVELOPMENT NEXUS</t>
  </si>
  <si>
    <t>RESPONSIBILITIES:  'INDIVIDUAL' (All, Donor or Aid Organisation) or 'JOINT' (All, Donor or Aid organisation)</t>
  </si>
  <si>
    <t>% of humanitarian funding awarded as directly as possible to local and national responders, with optional reporting on the % of that funding awarded to women-led and/or women rights’ organizations.</t>
  </si>
  <si>
    <t>Total volume (USD value) transferred through cash, transfer value only, excluding overhead/support costs</t>
  </si>
  <si>
    <t>Total volume (USD value) transferred through vouchers, transfer value only, excluding overhead/support costs</t>
  </si>
  <si>
    <t>N/A</t>
  </si>
  <si>
    <t>UN agencies</t>
  </si>
  <si>
    <t>Civil society</t>
  </si>
  <si>
    <t>% of civil society organizations/non-governmental organizations partners of the UN agencies adopting the common UN Partner Portal process. </t>
  </si>
  <si>
    <t>On a scale of 1 – 10, with 10 being the highest, please identify at what level of priority within your organization you consider the work to support coordinated needs assessments and analysis?  What steps has your organization taken over the past year, if any, to ensure the requisite capacity is available to undertake this work.   </t>
  </si>
  <si>
    <t>Which challenges have you identified and which actions have you been taking over the past year to strengthen humanitarian needs assessments and needs analysis in field locations and at headquarters? To which extent are these actions contributing to better joint (multi-stakeholders) inter-sectoral needs analysis in the field?</t>
  </si>
  <si>
    <t>% of HRPs that demonstrate that operational decision-making is informed by the views of affected people disaggregated by sex, age and vulnerabilities</t>
  </si>
  <si>
    <t>% of HRPs that integrate strategies/plans for the implementation of the IASC CAAC, PSEA commitments, Centrality of protection in humanitarian action, Gender Policy and its accountability framework</t>
  </si>
  <si>
    <t>Individual - Donors</t>
  </si>
  <si>
    <t>Individual - Aid organisations</t>
  </si>
  <si>
    <t>% of humanitarian funds available that are multi-year.</t>
  </si>
  <si>
    <t>% change of humanitarian funds available that are multi-year.</t>
  </si>
  <si>
    <t>% of unearmarked/softly earmarked funding going to partners doing direct implementation.</t>
  </si>
  <si>
    <t>% of unearmarked/softly earmarked humanitarian funding received that is allocated onwards, with flexibility, to implementing partners</t>
  </si>
  <si>
    <t># of joint multi-hazard, risk and vulnerability analyses and multi-year plans developed with national actors, to elaborate a shared vision for outcomes.</t>
  </si>
  <si>
    <t># of UN agencies adopting the UN Partner Portal to harmonize UN processes for engaging civil society organizations/non-governmental organizations, and reduce duplicate information reviews/requests of partners.</t>
  </si>
  <si>
    <t>Workstream 7&amp;8 – Enhanced quality funding</t>
  </si>
  <si>
    <t>Workstream 4 – Reducing management costs</t>
  </si>
  <si>
    <t>Workstream 3 – Cash-based programming</t>
  </si>
  <si>
    <t>Humanitarian-development nexus</t>
  </si>
  <si>
    <t xml:space="preserve">Workstream 9 – Harmonised reporting  </t>
  </si>
  <si>
    <t>WHAT ACTION WAS TAKEN IN 2018 AGAINST THIS COMMITMENT?</t>
  </si>
  <si>
    <t>WHAT WERE THE RESULTS/OUTCOMES OF THE ACTION(S)? (Please provide any relevant/available statistical data and qualitative information)</t>
  </si>
  <si>
    <t>WHERE RELEVANT, WHAT RESULTS WERE REPORTED AT COUNTRY LEVEL AGAINST THIS COMMITMENT? (Please specify countries AND results)</t>
  </si>
  <si>
    <r>
      <t xml:space="preserve">WHAT WERE THE RESULTS/OUTCOMES OF THE ACTION(S)? </t>
    </r>
    <r>
      <rPr>
        <sz val="12"/>
        <rFont val="Calibri"/>
        <family val="2"/>
        <scheme val="minor"/>
      </rPr>
      <t>(Please provide any relevant/available statistical data and qualitative information)</t>
    </r>
  </si>
  <si>
    <r>
      <t xml:space="preserve">WHERE RELEVANT, WHAT RESULTS WERE REPORTED AT COUNTRY LEVEL AGAINST THIS COMMITMENT? </t>
    </r>
    <r>
      <rPr>
        <sz val="12"/>
        <rFont val="Calibri"/>
        <family val="2"/>
        <scheme val="minor"/>
      </rPr>
      <t>(Please specify countries AND results)</t>
    </r>
  </si>
  <si>
    <r>
      <t>WHAT WERE THE RESULTS/OUTCOMES OF THE ACTION(S)?</t>
    </r>
    <r>
      <rPr>
        <sz val="12"/>
        <rFont val="Calibri"/>
        <family val="2"/>
        <scheme val="minor"/>
      </rPr>
      <t xml:space="preserve"> (Please provide any relevant/available statistical data and qualitative information)</t>
    </r>
  </si>
  <si>
    <r>
      <t>WHERE RELEVANT, WHAT RESULTS WERE REPORTED AT COUNTRY LEVEL AGAINST THIS COMMITMENT?</t>
    </r>
    <r>
      <rPr>
        <sz val="12"/>
        <rFont val="Calibri"/>
        <family val="2"/>
        <scheme val="minor"/>
      </rPr>
      <t xml:space="preserve"> (Please specify countries AND results)</t>
    </r>
  </si>
  <si>
    <t>Are you using the common reporting template as the reporting standard for agreements with partners in one or all pilot countries (Somalia, Myanmar or Iraq)?****</t>
  </si>
  <si>
    <t>**** ODI will calculate the # or %</t>
  </si>
  <si>
    <t>% of partnership or funding agreements that incorporate multi-year institutional capacity strengthening support for local and national responders, with optional reporting on the % awarded to women-led and or women rights’ organizations**</t>
  </si>
  <si>
    <t xml:space="preserve">**Capacity strengthening - a deliberate process that supports the ability of organizations and networks to institutionalize new or improved systems and structures, and individuals and groups to acquire or improve knowledge, skills, or attitudes, which are necessary to function effectively, achieve goals, and work towards sustainability and self-reliance
Women-led organization - an organization with a humanitarian mandate/mission that is (1) governed or directed by women or; 2) whose leadership is principally made up of women, demonstrated by 50% or more occupying senior leadership positions
Women’s rights organization: 1) an organization that self-identifies as a woman’s rights organization with primary focus on advancing gender equality, women’s empowerment and human rights; or 2) an organization that has, as part of its mission statement, the advancement of women’s/girls’ interests and rights (or where ‘women,’ ‘girls’, ‘gender’ or local language equivalents are prominent in their mission statement); or 3) an organization that has, as part of its mission statement or objectives, to challenge and transform gender inequalities (unjust rules), unequal power relations and promoting positive social norms.
</t>
  </si>
  <si>
    <t>% variance on number of individual donor assessments that your government has conducted (decreased/increased/maintained) compared to when the GB commitment was made in 2016.  Using the UN Joint Inspection Unit definition, please compare 2016 figure and 2018 figure***. Please explain what contributed to the variance - what led to decrease/increase or the same number of individual assessments.</t>
  </si>
  <si>
    <t xml:space="preserve">*** Explanatory notes: JIU definition of “donor review” and “donor assessment (para 13) - a “donor review” or “donor assessment” is defined as an exercise conducted by a donor Government or other donor, which includes the systematic collection, review and analysis of information concerning the performance of a United Nations system organization and involves the production of written and formalized assessments of that organization. Informal notes and memorandums are not considered reviews. The terms “donor review” and “donor assessment” are used interchangeably.
https://www.unjiu.org/sites/www.unjiu.org/files/jiu_document_files/products/en/reports-notes/JIU%20Products/JIU_REP_2017_2_English.pdf 
</t>
  </si>
  <si>
    <t>*Refer to the IASC definitions of gender equality and women empowerment, available here: https://drive.google.com/drive/folders/1adVbc0SPM157DdgJ_Kgmc34ytZ0Jl6Af?usp=sharing</t>
  </si>
  <si>
    <t>HOW WERE CONSIDERATIONS ON GENDER EQUALITY AND WOMEN'S EMPOWERMENT* INTEGRATED IN YOUR INSTITUTIONAL EFFORTS TO IMPLEMENT THIS COMMITMENT?</t>
  </si>
  <si>
    <t>HOW WERE CONSIDERATIONS ON GENDER EQUALITY AND  WOMEN'S EMPOWERMENT INTEGRATED IN YOUR INSTITUTIONAL EFFORTS TO IMPLEMENT THE COMMITMENT IN EACH WORKSTREAM?</t>
  </si>
  <si>
    <t xml:space="preserve">N/A - data provided by Development Initiatives </t>
  </si>
  <si>
    <t>Christian Aid</t>
  </si>
  <si>
    <t>Michael Mosselmans, Head of Humanitarian Policy and Practice, mmosselmans@christian-aid.org</t>
  </si>
  <si>
    <t>Nick Guttmann</t>
  </si>
  <si>
    <t>Michael Mosselmans</t>
  </si>
  <si>
    <t>Christian Aid continued to expand IATI publication, clearly showing how much of our funding is disbursed to other organisations, the great majority of which are local or national NGOs. On top of that, we provide summary information for some of these partners so that audiences can get a sense of these organisations as distinct from Christian Aid.</t>
  </si>
  <si>
    <t>Currently, we publish data on 972 activities and 377 partners.</t>
  </si>
  <si>
    <t>Christian Aid Ireland publishes its own IATI reports.</t>
  </si>
  <si>
    <t>Christian Aid regularly publishes IATI reports, covering a progressively greater percentage of our work. The reports are generated automatically and we are working on integrating the humanitarian markers into this system.</t>
  </si>
  <si>
    <t>The latest report includes 972 'activities'. This covers the majority of our current work, with more activities being added over time.</t>
  </si>
  <si>
    <t xml:space="preserve">The activities that are published in our IATI reports are also shown in our open data platform called Helicopter. This also includes data that doesn't fit into the IATI report schema, including summary information about the partners that are delivering the projects. </t>
  </si>
  <si>
    <t>Alongside information on the projects that is also included in the IATI reports, Helicopter also includes information about 377 local partners implementing projects.</t>
  </si>
  <si>
    <t>SABI in Sierra Leone makes data about service provision provided by communities publicly accessible and has entered in partnership with the Ministry of Health and Sanitation to help improve healthcare using evidence from citizens perceptions generated by SABI.</t>
  </si>
  <si>
    <t>Christian Aid is currently developing a new software system that allows our local partners to report results. This system will be IATI enabled and so it will be possible for partners to use it to generate IATI reports on projects that are funded by Christian Aid. We are taking this approach because we believe that partners are more likely to publish data if it is part of a wider reporting process.</t>
  </si>
  <si>
    <t>The M&amp;E system is currently under development and will be rolled out to four pilot countries in April. The IATI reporting features will come in a later release.</t>
  </si>
  <si>
    <r>
      <rPr>
        <u/>
        <sz val="12"/>
        <color theme="1"/>
        <rFont val="Calibri"/>
        <family val="2"/>
        <scheme val="minor"/>
      </rPr>
      <t>JNA</t>
    </r>
    <r>
      <rPr>
        <sz val="12"/>
        <color theme="1"/>
        <rFont val="Calibri"/>
        <family val="2"/>
        <charset val="128"/>
        <scheme val="minor"/>
      </rPr>
      <t xml:space="preserve">: Bangladesh , Philippines, Indonesia,DRC,  Nigeria, Burkina Faso, Nepal;                                                                </t>
    </r>
    <r>
      <rPr>
        <u/>
        <sz val="12"/>
        <color theme="1"/>
        <rFont val="Calibri"/>
        <family val="2"/>
        <scheme val="minor"/>
      </rPr>
      <t>PVCA</t>
    </r>
    <r>
      <rPr>
        <sz val="12"/>
        <color theme="1"/>
        <rFont val="Calibri"/>
        <family val="2"/>
        <charset val="128"/>
        <scheme val="minor"/>
      </rPr>
      <t xml:space="preserve"> (mutli-hazard):   112 (Myanmar, Kenya, South Sudan, Burundi, DRC); </t>
    </r>
    <r>
      <rPr>
        <u/>
        <sz val="12"/>
        <color theme="1"/>
        <rFont val="Calibri"/>
        <family val="2"/>
        <scheme val="minor"/>
      </rPr>
      <t>conflict analysis</t>
    </r>
    <r>
      <rPr>
        <sz val="12"/>
        <color theme="1"/>
        <rFont val="Calibri"/>
        <family val="2"/>
        <charset val="128"/>
        <scheme val="minor"/>
      </rPr>
      <t>: 20 (DRC, South Sudan, Burundi, Myanmar, Angola, Colombia, El Salvador, Guatemala, IOPT, Sierra Leone and Zimbabwe and Kenya)</t>
    </r>
  </si>
  <si>
    <t xml:space="preserve">Implementation of Irish Aid HPP (2017-18) and Grant (2017-19), Health Legacy (2017-20) and CASE-OVC (2018-22)  based on CA resilience framework  for resilience building in DRC, South Sudan, Burundi, Myanmar, Angola, Colombia, El Salvador, Guatemala, IOPT, Sierra Leone and Zimbabwe and Kenya to strengtening local capacities to prepare for and mitigate man made and natural hazard risks; </t>
  </si>
  <si>
    <t>Burundi: vulnerability scores reduced by 55%, 71% are prepared for and respond to natural disaster and 74% are confident to resolve conflict situation. Myanmar: 60 %  report feeling less at risk from violence and natural disasters; SS: 70% of group members have reported increased household income; Health legacy: 80%  of  HHs demonstrate adoption of healthy behaviours and hygiene practices</t>
  </si>
  <si>
    <t xml:space="preserve">1. Irish Aid HPP (2017-18) implementation of objective 1 (address basic needs of IDPs in Myanmar, South Sudan, and DRC); 2. CA joined the Refugees self-reliance initiative; </t>
  </si>
  <si>
    <t>1) HPP:  10,517 HH met basic short and medium term needs;</t>
  </si>
  <si>
    <t>Implementation of Irish Aid HPP (2017-18) and Grant (2017-19); Health Legacy (2017-20) have a focus on social protection and strengthening coping mechanisms at village level in 11 countries</t>
  </si>
  <si>
    <t xml:space="preserve"> GBV survivor supported (DRC 1,377; Burundi 130; Myanmar: 1,963); community leaders traned in GBV: 40 (Burundi), 96 (Myanmar)</t>
  </si>
  <si>
    <t>Burundi: 74% increase of health services access; Myanmar: 38% of girls and boys, men and women report sense of improved protection; DRC: 630 GBV survivors have been reintegrated in their communities; Sierra Leone: referral increase and 50% income for grous; SS: creation of safe spaces/centres for women groups</t>
  </si>
  <si>
    <t xml:space="preserve">Partnership with Belfast Queens University, ODI, KCL; CADA , Dochas, Consortium for Gender based violence, Stop Climate Chaos, Corrymeela, Glencree, Centre for Global Education (Board participation)
</t>
  </si>
  <si>
    <t xml:space="preserve">1. HPP learning review by Queens University; 2. CA/ODI Adaptive management paper; </t>
  </si>
  <si>
    <t>1. HPP learning review reccomendaitons included in 2019-2020 design in Myanmar, Burundi, South Sudan and DRC</t>
  </si>
  <si>
    <t>Gender, age and disability markers have been incorporated into Christian Aid's corporate annual reporting format. 
Multiple workshops, trainings, conferences and policies collaboratively developed and delivered to increase the capacity and transparency of the gender and inclusion approach at Christian Aid.</t>
  </si>
  <si>
    <t xml:space="preserve">In DRC, our partner SARCAF addresses issues of stigma and trauma of sexual violence by working directly with survivors of GBV. Through this, 12 centres have been established where more than 1000 people have received PSS, legal and financial support which helps survivors work through their trauma and gain some initial economic independence to rebuild their lives. </t>
  </si>
  <si>
    <t xml:space="preserve">New set of minimum standards on cash with consideration of CA's inclusive programming approach; continued promotion and use of the cash and inclusion programming checklist
Christian Aid became a member of the Grand Bargain Cash and Gender sub-workstream
</t>
  </si>
  <si>
    <t xml:space="preserve">In CA's Kerala response, the ECHO cash project prioritises women-headed families with many dependents and women-headed HH with OP or PWD. 80% of the benficiaries of this project are women. </t>
  </si>
  <si>
    <t xml:space="preserve">CA consistently participates in JNAs (i.e. Bangladesh) that cover areas of gender, protection and inclusion as well as relying on existing resources to reduce community data collection fatigue. 
Assessments and M&amp;E templates collaboratively constructed with input from gender and inclusion staff, ideally viewed against CA's inclusive programming checklist and using inclusive M&amp;E guidance </t>
  </si>
  <si>
    <t>In Cox's Bazar, CA involves men, women, adolescents, OP and PWD in block and camp development committees (BDC, CDC). These platforms were developed with IOM to serve as mechanisms of camp governance to ensure greater accountability and coordination among all actors. There are 8 CA-supported BDC hubs holding weekly meetings in Camp 15.</t>
  </si>
  <si>
    <t xml:space="preserve">In Myanmar, a CA project that supports IDPs in camps trains civilian protection monitors on the gendered impact of conflict and GBV. Community organisations have emerged which support women to report GBV, gather evidence in trafficking cases and ensure women access to health care. </t>
  </si>
  <si>
    <t xml:space="preserve">As an example, CA Afghanistan committed 60% from its core budget to work on gender equity and women's empowerment. </t>
  </si>
  <si>
    <t>CA appeals funds made available to National Dalit Watch; resulting in a locally led and designed research project focusing on vulnerable Dalit and tribal people, the majority of whom were women</t>
  </si>
  <si>
    <t>CA proposal and reporting templates consistently include gender/inclusion requirements
CA's programme management system requires the collection and input of standardised gendered information through funding and reporting agreements and partnership contracts</t>
  </si>
  <si>
    <t>Christian Aid's Gender Justice Strategy will undergo a revision after the organisation has completed its Gender and Equality Self Assessment (anticipated mid 2019). Workshops contributing to organisational transparency around gender equality include:
- Gender and Inequalities AME Workshop (Oct 2018)
- Gender and Inequalities Awareness Month (Dec 2018)
- Gender and Inclusion Working Week (Feb 2019)</t>
  </si>
  <si>
    <t xml:space="preserve">Women-led organisations specifically targeted to be part of recent research on partnership practices which are conducive to localisation in Myanmar, Nepal, Nigeria and South Sudan. Efforts are being made to ensure a good representation of women in all major activities under the Accelerating Localisation through Partnerships (ACTP) programme. 
Under the Side by Side gender and faith movement, local faith leaders have attended training on gender equality and related strategies appropriate to their contexts. </t>
  </si>
  <si>
    <t xml:space="preserve">SADD data, along with other dimensions of diversity (i.e. ethnicity, settled status) included in M&amp;E materials. Power and gender analysis undertaken to provide detail of different practical needs, capacities/roles of men and women as well as access to and control of household and community resources. Barriers to women's (and other vulnerable groups) participation are identified through the above. 
</t>
  </si>
  <si>
    <t xml:space="preserve">To ensure partners are empowering programme participants to participate the Partner Organisational Capacity Risk assessment (POCRA), the tool used by CA to assess all funded partners, was reviewed and revised. </t>
  </si>
  <si>
    <t>Christian Aid's Gender and Inclusion working group encourages country teams to set aside dedicated proportion of all project budgets to activities and partners that focus on issues of gender, inclusion and other intersectional indentities</t>
  </si>
  <si>
    <t xml:space="preserve">Country teams generally provide consistent CA proposal and reporting templates to partners which contain a section on gender
Christian Aid's programme management system requires partners to report against standard information including SADD and gendered activities
</t>
  </si>
  <si>
    <t>The Resilience Framework has been mainstreamed into our humanitarian, development and conflict work. it has a strong emphasis on inclusion of marginalised groups and gender transformation in order to achieve collective actions that address and mitigate the risks identified by communities
Christian Aid country teams undertake gender and inclusion training, including gender and inclusion objectives as strategic priorities for up to year, from initial response to recovery phase</t>
  </si>
  <si>
    <t>Gender, age and disability markers have been incorporated into Christian Aid's corporate annual reporting format. 
Gender and Inclusion Working Group establishing a 'buddy system' by which to expand knowledge and capacity to global gender focal points. 
Starting Jan 2019, monthly Gender and Equality training provided for Christian Aid staff</t>
  </si>
  <si>
    <t>Gender &amp; Inclusion and Accountability to Programme Participants sections are strengthened in the POCRA. Gender, age and diversity balance of staff has been added to this assessment.</t>
  </si>
  <si>
    <t>Last year, Christian Aid Afghanistan set aside 60% of its budget for projects enabling gender equality and female empowerment.
CA appeal funds made available to National Dalit Watch; resulting in a locally led and designed research project focusing on vulnerable Dalit and tribal people, the majority of whom were women</t>
  </si>
  <si>
    <t>Women in DRC have taken self-help initiatives and successfully advocated for the removal of military personnel from one village to protect themselves from GBV 
Partners in Burkina Faso developed the 'White Paper'; a document to promote religious and other leaders to adovcate for the inclusive and equitable treatment of women. The paper seeks to highlight that religion has long been the scapegoat for inequalities and exclusion of women in Burkina Faso</t>
  </si>
  <si>
    <t xml:space="preserve">Systmatic accountability tracking mechanisms established in Nigeria and Bangladesh now allow for recording, tracking and analysing feedback and complaints to inform programme adaptions and decisions ensuring more effective and accountable repsonses.
Accountability assessment conducted in the Rohingya Response to understand community preference shared and used by actors across the respose </t>
  </si>
  <si>
    <t xml:space="preserve">In the Rohingya response Christian Aid co-chairs the CWC WG sub-group on AAP, we lead the development of the accountability manifesto which is being promoted across all sectors  the JRP. Christian Aid is leading the development of a Common Feedback Service pilot which aims to develop a collective mechanism </t>
  </si>
  <si>
    <t xml:space="preserve">Christian Aid is leading efforts to ensure that accountability to affected people is being integrated across all sectors in the 2019/20 Rohingya Response JRP through the development of the Accountability manifesto and sensititastion across sector WGs. </t>
  </si>
  <si>
    <t xml:space="preserve">Rohingya Response JRP integrates the Accountability Manifesto throughout, recognising that accountability to affected popultations is a cross-cutting multi-sectoral issues. </t>
  </si>
  <si>
    <t xml:space="preserve">Accountability dashboards produced across multiple responses (Rohingya, Indonesia, Kerala and Philippines) to inform management decisions </t>
  </si>
  <si>
    <t>CA’s rolling plans demonstrate analysis and considerations of inputs from affected communities in the initial iterations. We are developing process to ensure that feedback and complaints, alongside other inputs from affected communities, are used systematically to adapt further iterations of the plans as responses develop</t>
  </si>
  <si>
    <t xml:space="preserve">CAID's humanitarian division maintains a commitment to consider cash as the primary response option where possible and feasible. Cash programming is currently being implemented in CAID's largest responses and country teams are trialing community cash grants alongside household cash support. </t>
  </si>
  <si>
    <t xml:space="preserve">There has been considerable traction on CAID’s agenda to shift from direct to e-cash in Nigeria (who implement the lion's share of CAID's CTP), where the team have partnered with WFP to deliver e-vouchers using SCOPE and cash programming has been delivered using mobile money for non-WFP related projects. 
CAID is also piloting community based grants (SLR) alongside household cash transfers.
</t>
  </si>
  <si>
    <t>CAID has begin to build an evidence base, primarily through case studies. CAID's current programme management system does not facilitate systematic collection and analysis of this type of information, but CAID's cash specialists feel from interactions with teams that progress is being made to shift from direct to e-cash and that this is increasing transparency and accounability in fund transfers.</t>
  </si>
  <si>
    <t>In Kasaï,Scope was introduced since last October for the registration of targeted beneficiairies. Cash distribution is done through the bank ( Trust Merchand Bank). CA has the overall responsability of organising the distribution process within the targeted communities.</t>
  </si>
  <si>
    <t>In both Nigeria and DRC CAID has experienced both cost and security benefits in cash programming - in both cases there was a shift from in-kind to cash/voucher support provided through partnership with WFP. CAID is now pursuing cash in South Sudan on this basis.</t>
  </si>
  <si>
    <t>Banking distribution has the advantage of the opportunity granted to beneficiaries to choose the items according to their choice, it also reduces the risk of fraud in relation to direct cash. it also reduces the risk of protection to beneficiaries</t>
  </si>
  <si>
    <t>In Kasaï, the new partnership between WFP and CA has been concluded to shift from in-kind to cash based transfer (CBT).  Same approach carried out in South Kivu and Maniema with the Start Fund and Pooled Fund project, respectively, where CA worked directly with the banks to transfer money to the beneficiaries</t>
  </si>
  <si>
    <t>CAID has increased engagement in global cash platforms through its CaLP membership. There is significant engagement by teams and partners country level in CWGs, where collaborative standards jointly agreed.
DRC and South Sudan teams have contributed to harmonizing multisectoral MEBs.
CAID is part of an interagency group developing Community Cash guidelines.</t>
  </si>
  <si>
    <t>Multisector MEB process being used in DRC/South Sudan may form the basis for recommendations to other CWGs.</t>
  </si>
  <si>
    <t xml:space="preserve">CAID is developing and testing a new M&amp;E system, currently being piloted in 4 countries, to ensure more robust monitoring including of CTP projects. 
In Nigeria, there is a significanti level of digital data gathering and M&amp;E being done using KoboCollect as well as in house apps developed to facilitate distributions more easily. 
CWG engagment has enhanced coordination. </t>
  </si>
  <si>
    <t>M&amp;E system is yet to show results as still in pilot phase.
Nigeria M&amp;E has allowed adaptive programming and creation of the app for distributions has saved considerable time for staff and beneficiaries.</t>
  </si>
  <si>
    <t>Our current management informations systems, which offer not inconsiderable room for improvement, do not currently makei it easy for us to generate this data</t>
  </si>
  <si>
    <t xml:space="preserve">Christian Aid has undertaken joint evaluation activities as well as joint assessments and capacity building of local organisations. Joint risk management and oversight with due diligence has proven more challenging due to donor requirements.
</t>
  </si>
  <si>
    <t>Joint evaluations offer opportunities for shared learning and greater adherence to standards.  Cost efficiencies and the strengthening of staff and partner capacities are added benefits.</t>
  </si>
  <si>
    <t xml:space="preserve">Examples at country level include a joint Real Time Evaluation with Helpage in Indonesia,  Multi Sector Needs Assessments in Indonesia and Kerala India.
</t>
  </si>
  <si>
    <t xml:space="preserve">Data Collection Checklist, gender analysis tools </t>
  </si>
  <si>
    <t xml:space="preserve"> We promote joint and cross-sectoral assessments and actively seek to engage in co-ordination on the ground in relation to assessments.   We have engaged with the workstream sub-working group on the development of ethos criteria for assessment activities.</t>
  </si>
  <si>
    <t>Co-ordinated assessments provide greater opportunities for adherence to standards and increased joint programming which in turn has benefits for affected populations.</t>
  </si>
  <si>
    <t>See above</t>
  </si>
  <si>
    <t>Multi-annual funding has allowed the development of new approaches within our humanitarian work in protracted crises.  Implementing partners have increased stability for planning and resourcing of interventions and the role of humanitarian actors can move beyond service delivery to better understand the factors driving conflict and displacement.</t>
  </si>
  <si>
    <t xml:space="preserve">We are in the process of investing in HR and finance technology projects supporting the country offices to deliver humanitarian asssitance whilst improving cost and overall efficiencies. </t>
  </si>
  <si>
    <t>Where possible we look to combine procurement, when leading a consortium we will procure common items to gain economies of scale. We are evaluating  Purchase to Pay (P2P) and Contract Management systems which give a greater oversight/control of spend leading to further efficiencies.</t>
  </si>
  <si>
    <t xml:space="preserve">We undertook a number of impact studies E.g: Ten Years – understanding change in Colombia, Kenya and the UK.  This research is an ambitious, long-term learning process. From Violence to Peace: an impact study of Christian Aid’s peacebuilding work in Central America and Colombia. </t>
  </si>
  <si>
    <t xml:space="preserve">Partners Organiational Capacity Risk Assessment (POCRA) reviewed in 2018 and in the process of revision to include CHS requirements                                               Review of partnership/localisation approaches in Rohingya and North East Nigeria responses jointly carried out by Humanitarian and Int Development colleague. </t>
  </si>
  <si>
    <t>POCRA expected to be finalised in March 2019. Tool used for assessments of both hum and LT devt partners.                                                                                            Findings feed into the development of CA's operational model both for hum and LT development.</t>
  </si>
  <si>
    <t xml:space="preserve">Too early to tell                                                   Findings review to inform future planning both responses to shift towards a more localised response in the longer run                              </t>
  </si>
  <si>
    <t>We are providing more than 25% of our funding directly to national and local responders. We are also active in global and national humanitarian advocacy forums encouraging others to do lilkewise. For example, we are on the coordination group of Charter for Change.</t>
  </si>
  <si>
    <t>Our partners are thus able to play a larger role in the humanitarian responses in their countries than would otherwise be the case. Through collective advocacy of Charter for Change, 35 INGOs have now signed C4C and are working toward these funding targets.</t>
  </si>
  <si>
    <t>We have a number of examples where the enhanced capacity has enabled our partners to deliver strong responses.</t>
  </si>
  <si>
    <t>9.9m</t>
  </si>
  <si>
    <t>4.3m</t>
  </si>
  <si>
    <t>Philippines: CA facilitated the formation of a local fundraising mechanism called Shared Aid Fund for Emergency Response (SAFER). This was set up by three big national CSO networks. CA linked SAFER with DEC, which provided a model for public fundraising. SAFER was tested during Typhoon Mangkhut and supported a response by one of its members.</t>
  </si>
  <si>
    <t xml:space="preserve">Philippines: Assisted partners on compliance + ensured compliances are met with CA support to partners. This involved working with finance, program, procurement and operations focals to understand the current systems + processes and providing inputs on improvements required. eg- financial review involving partner finance to suggest system improvement considering future priorities + accountability </t>
  </si>
  <si>
    <t>ALTPs programme issued substantial research reports global and for 4 countries highlighting challenges and best practice in partnership. 6 consortium members are now piloting highlights of recommendations in programmes and partnerships in the 4 countries.</t>
  </si>
  <si>
    <t>We advocated for and worked with IFRC to introduce national partner voices into the GB localisation workstream, including voices from our ALTP programme. We helped IFRC to identify national actors for the workstream localisation country demonstrator visits. We finance local partners to attend and speak at relevant global meetings, for example the ACT Alliance Humanitarian Directors meetings.</t>
  </si>
  <si>
    <t>Phil: Mangkhut response, response officer designated to support implementation, provide technical guidance + take on coordination responsibilities. Partners express appreciation as it facilitated  transfer of info + coordination, established links with other actors + encouraged participation of partners in local coordination.</t>
  </si>
  <si>
    <t>We were active in the IASC HFTT task team led by OCHA, CAFOD and DI that worked on this.</t>
  </si>
  <si>
    <t>As part of C4C, we have been advocating to the GB workstream co-convenors during the GB workstream quarterly calls around how best to operationalise this</t>
  </si>
  <si>
    <t>We are member of Start Fund committee which governs the development of Start Fund including toward localisation. We chair ACT Humanitarian Policy and Practice Advisory Group which led implementation of ACT Rapid Response Facility being exclusively for local members.</t>
  </si>
  <si>
    <t>It is our intent and practice to do so to the extent possible. We advocate to donors to prioritise this. We find we are receiving a lower % of funds from the public and that donor funds are increasingly earmarked and not available for this which inhibits progress.</t>
  </si>
  <si>
    <t xml:space="preserve">Examples: DFID ACABR twinning programme in West Region Afghanistan. Enabled local NGOs to secure funding. Bangladesh: Supported NAHAB network, who is supporting Govt to prepare disaster and humanitarian report 2018. </t>
  </si>
  <si>
    <t>In South Sudan, partners have increased gender equality in staff recruitment (up to 50% in one instance). 
In Gaza, CA partners have committed to an inclusion agenda by creating specialised roles, consulting with other agencies, and providing training to staff to challenge stereotypes of women/girls with disabilities.</t>
  </si>
  <si>
    <t>5- we have assigned our manager who leads on this agenda to attend key international meetings.</t>
  </si>
  <si>
    <t xml:space="preserve">Improved leadership and governance of accountability to affected populations through recruitment of dedicated accountability to affected population teams in 2 Level 3 emergency responses (Bangladesh and Nigeria) and to support and ensure the prioritisation of and engagement with accountability to people and communicating with communicating activities. 
</t>
  </si>
  <si>
    <t>Mutli-year funding agreements have been introduced in contexts of protracted crisis including DRC, South Sudan, Burundi and Myanmar.  Implementing partners are directly involved in long-term planning and flexibility is in-built into the planning process and results frameworks. Irish Aid has been proactive in the development of multi-year, flexible humanitarian funding stream.</t>
  </si>
  <si>
    <t>Christian Aid implemented Irish Aid funded Humanitarian Programme Plan projects in DRC, South Kivu, Burundi, South Sudan, Lebanon and Myanmar.</t>
  </si>
  <si>
    <t>Christian Aid as a CHS certified agency, places disaster affected populations at the centre of decision making. Community participation in decisions and feedback are integral parts of our programming approach. Our use of internal resources and donor funding is driven by a commitment to ensure locally led programmes which minimise the use of earmarked funding.</t>
  </si>
  <si>
    <t xml:space="preserve">Programmes that are locally led reflect the priorities of community members, as such we see improved relevance and appropriateness of assistance provided. </t>
  </si>
  <si>
    <t>Examples include the use of internal resources in our work following Hurricane Matthew over the course of the recovery programme implemented in 2018 and in the ECHO funded response work following flooding in Kerala, India where community feedback led directly to programme changes.</t>
  </si>
  <si>
    <t xml:space="preserve">Our internal humanitarian reporting process is aligned with that of institutional funders whereby the same application form is used for proposed funding.  The template is also used for reporting. We are investigating further use of outcome harvesting app </t>
  </si>
  <si>
    <t>Simpler procedures for programme staff and implementing partners due to consistent use of terminology and report structure.</t>
  </si>
  <si>
    <r>
      <rPr>
        <u/>
        <sz val="12"/>
        <color theme="1"/>
        <rFont val="Calibri"/>
        <family val="2"/>
        <scheme val="minor"/>
      </rPr>
      <t>JNA</t>
    </r>
    <r>
      <rPr>
        <sz val="12"/>
        <color theme="1"/>
        <rFont val="Calibri"/>
        <family val="2"/>
        <charset val="128"/>
        <scheme val="minor"/>
      </rPr>
      <t xml:space="preserve">: 14  multi-actor needs assessment                                                                            </t>
    </r>
    <r>
      <rPr>
        <u/>
        <sz val="12"/>
        <color theme="1"/>
        <rFont val="Calibri"/>
        <family val="2"/>
        <scheme val="minor"/>
      </rPr>
      <t>PVCA</t>
    </r>
    <r>
      <rPr>
        <sz val="12"/>
        <color theme="1"/>
        <rFont val="Calibri"/>
        <family val="2"/>
        <charset val="128"/>
        <scheme val="minor"/>
      </rPr>
      <t>: 112 community-led action plans focused on mitigate multi-hazard  risk and vulnerabilities             C</t>
    </r>
    <r>
      <rPr>
        <u/>
        <sz val="12"/>
        <color theme="1"/>
        <rFont val="Calibri"/>
        <family val="2"/>
        <scheme val="minor"/>
      </rPr>
      <t>onflict analysis</t>
    </r>
    <r>
      <rPr>
        <sz val="12"/>
        <color theme="1"/>
        <rFont val="Calibri"/>
        <family val="2"/>
        <charset val="128"/>
        <scheme val="minor"/>
      </rPr>
      <t>: 20 macro and local level multi-sector conflict analysis</t>
    </r>
  </si>
  <si>
    <t>risk reduction of natural and man-made hazards (Myanmar, DRC, Kenya, South Sudan, Burundi); Increased income (DRC, Burundi, Myanmar, South Sudan); GBV prevention (Myanmar, South Sudan,  Burundi); right protection (Angola, Colombia, El Salvador, Guatemala, IOPT, Sierra Leone, Zimbabwe); increase in access to health services (Sierra Leone, South Sudan, Kenya); needs met (Indonesia and Bangladesh)</t>
  </si>
  <si>
    <t>In Bolivia, CA partner (Bolivian Climate Change platform) provided technical support to the Bolivian Indigenous Women's Alliance to present a second shadow report to CEDAW in Geneva
In northern Nigeria, projects support faith actors and institutions to act around 3 major issues (education, early marriage, economic empowerment) that affect adolescent girls, thereby facilitating behavioural change</t>
  </si>
  <si>
    <t xml:space="preserve">In the ALTP programme, more than 350 organisations were consulted in recent localisation research with a good representation of women’s led organisations.
In India, a close accompaniment policy for partners allows for partner-led gender training and sensitisation and increased gender diversity in local staff and NNGO governing boards. 
</t>
  </si>
  <si>
    <t xml:space="preserve">We carry analysis of household and community dynamics to understand how things are done.  Some specific questions are included such as; who will use 
the cash/vouchers? Who will collect or participate in the activities? What are the risks and interferences with other responsibilities. Barriers preventing women from registering or accessing the assistance identified and addressed. 
</t>
  </si>
  <si>
    <t xml:space="preserve">Increased participation of women in humanitarian aid. Women were able to choose on how to spend their money and the risk of men collecting the money from women was reduced leading to increase in self confidence and dignity. There is improved nutritional status of their families, improved health status and subsequently, reduced death among women and children. </t>
  </si>
  <si>
    <t xml:space="preserve">Programme evaluations consider the suitability of the project for  women and girls, OP and PWD. Gender segregated FGDs for open conversation. 
At DFID's Disability Summit CA committed to increasing the use of SADD across all our programmes for increased inclusion.
Gender, age and disability questions included in Christian Aid's new M&amp;E system (to be launched later in 2019). </t>
  </si>
  <si>
    <t xml:space="preserve">Joint evaluations undertaken (i.e. Indonesia with Help Age) and alternative methods used (i.e. remote evaluation for Haiti)
In the Philippines, partner accompaniment ensures gender objectives and indicators in the appraisal of partners' policy, capacity and in their programming. </t>
  </si>
  <si>
    <t>We are active on coordination group of Charter for Change where 35 INGO signatories and 250 NNGO endorsers debate such issues including at the annual meetings. We were funded by ECHO to execute the Accelerating Localisation thru partnerships programme in Myanmar, Nepal, Nigeria, S Sudan which is researching best practice in local/national NGO partnership and piloting findings.</t>
  </si>
  <si>
    <t>Bangladesh Organized 3 thematic cafe w/Market Association, Media + Volunteering with German RC + BRCS. The cafe event brought sectors together includes UN, City Corporation, Govt, Media, Private Sector, Donor  to common platform to understand how intersectional partnership can strengthen local prepadeness/response. CA to develop road map of engaging  local actors in coordination</t>
  </si>
  <si>
    <t xml:space="preserve">In Bangladesh we are developing HUM strategy which will spell out clearly how to measure humanitarian capacity of local organisation - we are going to adopt tools from the Shifting the Power programme </t>
  </si>
  <si>
    <t>ACT RRF is providing more funding to local actors as international members no longer eligible. We are active member of Start Fund Bangladesh which is developing localisation agenda.</t>
  </si>
  <si>
    <t>Afghan: CA has AHF and CHF funding. Both with local partners. Reports to donor indicate partner contribution which increase the profile of partners. Myanmar: CA sits in Myanmar Humanitarian Fund board. CA advocating for more pooled funding to local actors. + raising issues around compliance and proposal writing being made easier to enable local access. Last year, MHF gave 50% of fund to local actors</t>
  </si>
  <si>
    <t>In Kasaï, the cash working group is trying to strengthen cash distribution through sharing of information and application of collaborative standards. CA participated in the training organized by the CalP as well as the shelter working group on the use of CBT in North Kivu. It also shares various data related to cash implementation.</t>
  </si>
  <si>
    <t>New partner capacity assessment introduced, upgrade of PMI system in planning stage and pilot digital M&amp;E framework being rolled out.</t>
  </si>
  <si>
    <t xml:space="preserve">we do share our cost structure via the statutory accounts.  As most charities are governed by FRS102 or the international equivalent, the statutory accounts should provide a level of comparability.  </t>
  </si>
  <si>
    <t xml:space="preserve">Maintainance of certification against the Core Humanitarian Standards on Quality and Accountability 
Revised Partner Organisational Capacity and Risk Assessments (POCRA) integrated CHS 
Development of internal Humanitarian Quality Standards (HQS) alligned to CHS digitalised to strengthen decision-making, transparency and accountability </t>
  </si>
  <si>
    <t xml:space="preserve">We are exploring the usse of Kobo survey's  </t>
  </si>
  <si>
    <r>
      <rPr>
        <u/>
        <sz val="12"/>
        <color theme="1"/>
        <rFont val="Calibri"/>
        <family val="2"/>
        <scheme val="minor"/>
      </rPr>
      <t>HPP</t>
    </r>
    <r>
      <rPr>
        <sz val="12"/>
        <color theme="1"/>
        <rFont val="Calibri"/>
        <family val="2"/>
        <charset val="128"/>
        <scheme val="minor"/>
      </rPr>
      <t xml:space="preserve">: 1. Macro Conflict analysis in 4  countries informs resilience programmes; 2. 40 multi-hazard PVCA;  3. 12 local conflict analysis;  </t>
    </r>
    <r>
      <rPr>
        <u/>
        <sz val="12"/>
        <color theme="1"/>
        <rFont val="Calibri"/>
        <family val="2"/>
        <scheme val="minor"/>
      </rPr>
      <t xml:space="preserve"> Grant</t>
    </r>
    <r>
      <rPr>
        <sz val="12"/>
        <color theme="1"/>
        <rFont val="Calibri"/>
        <family val="2"/>
        <charset val="128"/>
        <scheme val="minor"/>
      </rPr>
      <t xml:space="preserve">: 8 macro conflict analysis;                                      </t>
    </r>
    <r>
      <rPr>
        <u/>
        <sz val="12"/>
        <color theme="1"/>
        <rFont val="Calibri"/>
        <family val="2"/>
        <scheme val="minor"/>
      </rPr>
      <t>Health Legacy</t>
    </r>
    <r>
      <rPr>
        <sz val="12"/>
        <color theme="1"/>
        <rFont val="Calibri"/>
        <family val="2"/>
        <charset val="128"/>
        <scheme val="minor"/>
      </rPr>
      <t xml:space="preserve">: 1. 4 local conflict analysis; 2) 26 multi-hazard PVCA;                                       </t>
    </r>
    <r>
      <rPr>
        <u/>
        <sz val="12"/>
        <color theme="1"/>
        <rFont val="Calibri"/>
        <family val="2"/>
        <scheme val="minor"/>
      </rPr>
      <t>CASE-OVC</t>
    </r>
    <r>
      <rPr>
        <sz val="12"/>
        <color theme="1"/>
        <rFont val="Calibri"/>
        <family val="2"/>
        <charset val="128"/>
        <scheme val="minor"/>
      </rPr>
      <t xml:space="preserve"> 46 PVCA</t>
    </r>
  </si>
  <si>
    <t>We have worked with Local to Global Protection in Kenya, Myanmar, Palestine, Philippines, Sudan to pilot new Survivor Led Response Approaches that seek to give communities control of their own humanitarian response and recovery</t>
  </si>
  <si>
    <t>More detailed reporting is available on each country pilot example experience by searching Linking Preparedness Response and Resilience, Local to Global Protection or survivor and community led response on Google than can easily be summarised in 400 characters</t>
  </si>
  <si>
    <t>We believe that the finite evidence so far from our pilot SLR interventions in the countries cited opposite with L2GP, DCA, CofS and many local partners not least  EJ-YMCA and ECOWEB, show huge potential of these approaches that we, DCA, CofS, L2GP intend to prioritise as much as possible moving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</si>
</sst>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charset val="128"/>
      <scheme val="minor"/>
    </font>
    <font>
      <sz val="11"/>
      <color theme="1"/>
      <name val="Calibri"/>
      <family val="2"/>
      <scheme val="minor"/>
    </font>
    <font>
      <b/>
      <sz val="12"/>
      <color theme="1"/>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b/>
      <sz val="12"/>
      <color rgb="FFFF0000"/>
      <name val="Calibri"/>
      <family val="2"/>
      <scheme val="minor"/>
    </font>
    <font>
      <b/>
      <sz val="12"/>
      <color rgb="FF000000"/>
      <name val="Calibri"/>
      <family val="2"/>
      <charset val="128"/>
      <scheme val="minor"/>
    </font>
    <font>
      <b/>
      <sz val="18"/>
      <color theme="1"/>
      <name val="Calibri"/>
      <family val="2"/>
      <scheme val="minor"/>
    </font>
    <font>
      <sz val="8"/>
      <color theme="1"/>
      <name val="Arial"/>
      <family val="2"/>
    </font>
    <font>
      <sz val="12"/>
      <color rgb="FF7030A0"/>
      <name val="Calibri"/>
      <family val="2"/>
      <scheme val="minor"/>
    </font>
    <font>
      <sz val="12"/>
      <name val="Calibri"/>
      <family val="2"/>
      <scheme val="minor"/>
    </font>
    <font>
      <b/>
      <sz val="12"/>
      <name val="Calibri"/>
      <family val="2"/>
      <scheme val="minor"/>
    </font>
    <font>
      <b/>
      <sz val="18"/>
      <name val="Calibri"/>
      <family val="2"/>
      <scheme val="minor"/>
    </font>
    <font>
      <sz val="12"/>
      <name val="Calibri"/>
      <family val="2"/>
      <scheme val="minor"/>
    </font>
    <font>
      <sz val="11"/>
      <color theme="1"/>
      <name val="Segoe UI"/>
      <family val="2"/>
    </font>
    <font>
      <u/>
      <sz val="12"/>
      <color theme="1"/>
      <name val="Calibri"/>
      <family val="2"/>
      <scheme val="minor"/>
    </font>
    <font>
      <sz val="12"/>
      <color theme="1"/>
      <name val="Calibri"/>
      <family val="2"/>
      <scheme val="minor"/>
    </font>
    <font>
      <sz val="10"/>
      <color theme="1"/>
      <name val="Arial"/>
      <family val="2"/>
    </font>
    <font>
      <sz val="12"/>
      <name val="Calibri"/>
      <family val="2"/>
      <charset val="128"/>
      <scheme val="minor"/>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CDDC"/>
        <bgColor rgb="FF000000"/>
      </patternFill>
    </fill>
    <fill>
      <patternFill patternType="solid">
        <fgColor theme="8" tint="0.39997558519241921"/>
        <bgColor rgb="FF000000"/>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medium">
        <color indexed="64"/>
      </right>
      <top/>
      <bottom/>
      <diagonal/>
    </border>
    <border>
      <left/>
      <right style="medium">
        <color indexed="64"/>
      </right>
      <top style="medium">
        <color indexed="64"/>
      </top>
      <bottom/>
      <diagonal/>
    </border>
  </borders>
  <cellStyleXfs count="8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3">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2" fillId="2" borderId="1" xfId="0" applyFont="1" applyFill="1" applyBorder="1" applyAlignment="1">
      <alignment horizontal="left" vertical="top" wrapText="1"/>
    </xf>
    <xf numFmtId="0" fontId="0" fillId="3" borderId="0" xfId="0" applyFill="1" applyAlignment="1">
      <alignment wrapText="1"/>
    </xf>
    <xf numFmtId="0" fontId="2" fillId="2"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0" fillId="0" borderId="1" xfId="0" applyBorder="1"/>
    <xf numFmtId="0" fontId="0" fillId="4" borderId="1" xfId="0" applyFill="1" applyBorder="1" applyAlignment="1">
      <alignment wrapText="1"/>
    </xf>
    <xf numFmtId="0" fontId="7" fillId="5" borderId="1" xfId="0" applyFont="1" applyFill="1" applyBorder="1" applyAlignment="1">
      <alignment horizontal="left" vertical="top" wrapText="1"/>
    </xf>
    <xf numFmtId="0" fontId="7" fillId="5" borderId="2" xfId="0" applyFont="1" applyFill="1" applyBorder="1" applyAlignment="1">
      <alignment horizontal="left" vertical="top" wrapText="1"/>
    </xf>
    <xf numFmtId="0" fontId="0" fillId="4" borderId="0" xfId="0" applyFill="1"/>
    <xf numFmtId="0" fontId="0" fillId="4" borderId="1" xfId="0" applyFill="1" applyBorder="1"/>
    <xf numFmtId="0" fontId="2" fillId="0" borderId="0" xfId="0" applyFont="1" applyBorder="1"/>
    <xf numFmtId="0" fontId="0" fillId="3" borderId="1" xfId="0" applyFill="1" applyBorder="1"/>
    <xf numFmtId="0" fontId="0" fillId="3" borderId="0" xfId="0" applyFill="1"/>
    <xf numFmtId="0" fontId="0" fillId="3" borderId="6" xfId="0" applyFill="1" applyBorder="1"/>
    <xf numFmtId="0" fontId="11" fillId="0" borderId="1" xfId="0" applyFont="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3" borderId="6" xfId="0" applyFill="1" applyBorder="1" applyAlignment="1">
      <alignment wrapText="1"/>
    </xf>
    <xf numFmtId="0" fontId="12" fillId="5" borderId="8" xfId="0" applyFont="1" applyFill="1" applyBorder="1" applyAlignment="1">
      <alignment horizontal="lef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4" borderId="3" xfId="0" applyFill="1" applyBorder="1" applyAlignment="1">
      <alignment vertical="top" wrapText="1"/>
    </xf>
    <xf numFmtId="0" fontId="0" fillId="4" borderId="1" xfId="0" applyFont="1" applyFill="1" applyBorder="1" applyAlignment="1">
      <alignment wrapText="1"/>
    </xf>
    <xf numFmtId="0" fontId="0" fillId="4" borderId="1" xfId="0" applyFont="1" applyFill="1" applyBorder="1" applyAlignment="1">
      <alignment horizontal="left" vertical="center" wrapText="1"/>
    </xf>
    <xf numFmtId="0" fontId="0" fillId="4" borderId="1" xfId="0" applyFont="1" applyFill="1" applyBorder="1" applyAlignment="1">
      <alignment horizontal="left" wrapText="1"/>
    </xf>
    <xf numFmtId="0" fontId="12" fillId="5" borderId="6"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6" xfId="0" applyFill="1" applyBorder="1"/>
    <xf numFmtId="0" fontId="8" fillId="0" borderId="9" xfId="0" applyFont="1" applyBorder="1"/>
    <xf numFmtId="0" fontId="8" fillId="0" borderId="10" xfId="0" applyFont="1" applyBorder="1"/>
    <xf numFmtId="0" fontId="8" fillId="0" borderId="11" xfId="0" applyFont="1" applyBorder="1"/>
    <xf numFmtId="0" fontId="8" fillId="4" borderId="12" xfId="0" applyFont="1" applyFill="1" applyBorder="1"/>
    <xf numFmtId="0" fontId="8" fillId="4" borderId="13" xfId="0" applyFont="1" applyFill="1" applyBorder="1"/>
    <xf numFmtId="0" fontId="8" fillId="4" borderId="14" xfId="0" applyFont="1" applyFill="1" applyBorder="1"/>
    <xf numFmtId="0" fontId="10" fillId="0" borderId="9" xfId="0" applyFont="1" applyBorder="1"/>
    <xf numFmtId="0" fontId="10" fillId="0" borderId="11" xfId="0" applyFont="1" applyBorder="1"/>
    <xf numFmtId="0" fontId="11" fillId="0" borderId="3" xfId="0" applyFont="1" applyBorder="1" applyAlignment="1">
      <alignment vertical="top" wrapText="1"/>
    </xf>
    <xf numFmtId="0" fontId="11" fillId="0" borderId="3" xfId="0" applyFont="1" applyBorder="1" applyAlignment="1">
      <alignment horizontal="left" vertical="top" wrapText="1"/>
    </xf>
    <xf numFmtId="0" fontId="0" fillId="3" borderId="5" xfId="0" applyFill="1" applyBorder="1" applyAlignment="1">
      <alignment wrapText="1"/>
    </xf>
    <xf numFmtId="0" fontId="2" fillId="3" borderId="15" xfId="0" applyFont="1" applyFill="1" applyBorder="1" applyAlignment="1">
      <alignment horizontal="left" vertical="top" wrapText="1"/>
    </xf>
    <xf numFmtId="0" fontId="0" fillId="3" borderId="15" xfId="0" applyFill="1" applyBorder="1" applyAlignment="1">
      <alignment wrapText="1"/>
    </xf>
    <xf numFmtId="0" fontId="11"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3" fillId="3" borderId="5" xfId="0" applyFont="1" applyFill="1" applyBorder="1" applyAlignment="1">
      <alignment horizontal="left" vertical="top" wrapText="1"/>
    </xf>
    <xf numFmtId="0" fontId="12" fillId="3" borderId="4" xfId="0" applyFont="1" applyFill="1" applyBorder="1" applyAlignment="1">
      <alignment horizontal="left" vertical="top" wrapText="1"/>
    </xf>
    <xf numFmtId="0" fontId="0" fillId="3" borderId="5" xfId="0" applyFont="1" applyFill="1" applyBorder="1" applyAlignment="1">
      <alignment vertical="top" wrapText="1"/>
    </xf>
    <xf numFmtId="0" fontId="11" fillId="3" borderId="5" xfId="0" applyFont="1" applyFill="1" applyBorder="1" applyAlignment="1">
      <alignment vertical="top" wrapText="1"/>
    </xf>
    <xf numFmtId="0" fontId="12" fillId="3" borderId="4" xfId="0" applyFont="1" applyFill="1" applyBorder="1" applyAlignment="1">
      <alignment vertical="top" wrapText="1"/>
    </xf>
    <xf numFmtId="0" fontId="3" fillId="3" borderId="5" xfId="0" applyFont="1" applyFill="1" applyBorder="1" applyAlignment="1">
      <alignment vertical="top" wrapText="1"/>
    </xf>
    <xf numFmtId="0" fontId="12" fillId="3" borderId="5" xfId="0" applyFont="1" applyFill="1" applyBorder="1" applyAlignment="1">
      <alignment vertical="top" wrapText="1"/>
    </xf>
    <xf numFmtId="0" fontId="2" fillId="3" borderId="5" xfId="0" applyFont="1" applyFill="1" applyBorder="1" applyAlignment="1">
      <alignment wrapText="1"/>
    </xf>
    <xf numFmtId="0" fontId="2" fillId="3" borderId="6" xfId="0" applyFont="1" applyFill="1" applyBorder="1" applyAlignment="1">
      <alignment wrapText="1"/>
    </xf>
    <xf numFmtId="0" fontId="11" fillId="3" borderId="0" xfId="0" applyFont="1" applyFill="1" applyBorder="1" applyAlignment="1">
      <alignment vertical="top" wrapText="1"/>
    </xf>
    <xf numFmtId="0" fontId="0" fillId="3" borderId="0" xfId="0" applyFill="1" applyBorder="1" applyAlignment="1">
      <alignment horizontal="left" vertical="top" wrapText="1"/>
    </xf>
    <xf numFmtId="0" fontId="9" fillId="3" borderId="0" xfId="0" applyFont="1" applyFill="1" applyBorder="1" applyAlignment="1">
      <alignment vertical="center" wrapText="1"/>
    </xf>
    <xf numFmtId="0" fontId="0" fillId="3" borderId="0" xfId="0" applyFill="1" applyBorder="1" applyAlignment="1">
      <alignment wrapText="1"/>
    </xf>
    <xf numFmtId="0" fontId="0" fillId="3" borderId="17" xfId="0" applyFill="1" applyBorder="1" applyAlignment="1">
      <alignment wrapText="1"/>
    </xf>
    <xf numFmtId="0" fontId="12" fillId="3" borderId="19" xfId="0" applyFont="1" applyFill="1" applyBorder="1" applyAlignment="1">
      <alignment vertical="top" wrapText="1"/>
    </xf>
    <xf numFmtId="0" fontId="12" fillId="3" borderId="20" xfId="0" applyFont="1" applyFill="1" applyBorder="1" applyAlignment="1">
      <alignment vertical="top" wrapText="1"/>
    </xf>
    <xf numFmtId="0" fontId="12" fillId="2" borderId="3" xfId="0" applyFont="1" applyFill="1" applyBorder="1" applyAlignment="1">
      <alignmen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vertical="top" wrapText="1"/>
    </xf>
    <xf numFmtId="0" fontId="11" fillId="2" borderId="2" xfId="0" applyFont="1" applyFill="1" applyBorder="1" applyAlignment="1">
      <alignment vertical="top" wrapText="1"/>
    </xf>
    <xf numFmtId="0" fontId="11" fillId="2" borderId="17" xfId="0" applyFont="1" applyFill="1" applyBorder="1" applyAlignment="1">
      <alignment vertical="top" wrapText="1"/>
    </xf>
    <xf numFmtId="0" fontId="11" fillId="2" borderId="16" xfId="0" applyFont="1" applyFill="1" applyBorder="1" applyAlignment="1">
      <alignment vertical="top" wrapText="1"/>
    </xf>
    <xf numFmtId="0" fontId="11" fillId="2" borderId="3" xfId="0" applyFont="1" applyFill="1" applyBorder="1" applyAlignment="1">
      <alignment horizontal="left" vertical="top" wrapText="1"/>
    </xf>
    <xf numFmtId="0" fontId="11" fillId="2" borderId="1" xfId="0" applyFont="1" applyFill="1" applyBorder="1" applyAlignment="1">
      <alignment vertical="top" wrapText="1"/>
    </xf>
    <xf numFmtId="0" fontId="12" fillId="2" borderId="8" xfId="0" applyFont="1" applyFill="1" applyBorder="1" applyAlignment="1">
      <alignment horizontal="left" vertical="top" wrapText="1"/>
    </xf>
    <xf numFmtId="0" fontId="11" fillId="2" borderId="18" xfId="0" applyFont="1" applyFill="1" applyBorder="1" applyAlignment="1">
      <alignment vertical="top" wrapText="1"/>
    </xf>
    <xf numFmtId="0" fontId="0" fillId="2" borderId="1" xfId="0" applyFill="1" applyBorder="1" applyAlignment="1">
      <alignment vertical="top" wrapText="1"/>
    </xf>
    <xf numFmtId="0" fontId="11" fillId="2" borderId="7" xfId="0" applyFont="1" applyFill="1" applyBorder="1" applyAlignment="1">
      <alignment vertical="top" wrapText="1"/>
    </xf>
    <xf numFmtId="0" fontId="12" fillId="3" borderId="19" xfId="0" applyFont="1" applyFill="1" applyBorder="1" applyAlignment="1">
      <alignment horizontal="left" vertical="top" wrapText="1"/>
    </xf>
    <xf numFmtId="0" fontId="11" fillId="2" borderId="8" xfId="0" applyFont="1" applyFill="1" applyBorder="1" applyAlignment="1">
      <alignment vertical="top" wrapText="1"/>
    </xf>
    <xf numFmtId="0" fontId="0" fillId="2" borderId="0" xfId="0" applyFont="1" applyFill="1" applyAlignment="1">
      <alignment horizontal="left" vertical="top" wrapText="1"/>
    </xf>
    <xf numFmtId="0" fontId="0" fillId="2" borderId="1" xfId="0" applyFont="1" applyFill="1" applyBorder="1" applyAlignment="1">
      <alignment wrapText="1"/>
    </xf>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applyAlignment="1">
      <alignment vertical="top" wrapText="1"/>
    </xf>
    <xf numFmtId="0" fontId="0" fillId="2" borderId="1" xfId="0" applyFont="1" applyFill="1" applyBorder="1" applyAlignment="1">
      <alignment vertical="top" wrapText="1"/>
    </xf>
    <xf numFmtId="0" fontId="0" fillId="0" borderId="0" xfId="0" applyAlignment="1">
      <alignment vertical="top"/>
    </xf>
    <xf numFmtId="0" fontId="0" fillId="0" borderId="0" xfId="0" applyAlignment="1">
      <alignment horizontal="center" vertical="top" wrapText="1"/>
    </xf>
    <xf numFmtId="0" fontId="7" fillId="5" borderId="6" xfId="0" applyFont="1" applyFill="1" applyBorder="1" applyAlignment="1">
      <alignment horizontal="left" vertical="top" wrapText="1"/>
    </xf>
    <xf numFmtId="0" fontId="12" fillId="5" borderId="1" xfId="0" applyFont="1" applyFill="1" applyBorder="1" applyAlignment="1">
      <alignment horizontal="left" vertical="top" wrapText="1"/>
    </xf>
    <xf numFmtId="0" fontId="0" fillId="4" borderId="3" xfId="0" applyFill="1" applyBorder="1" applyAlignment="1">
      <alignment wrapText="1"/>
    </xf>
    <xf numFmtId="0" fontId="0" fillId="3" borderId="4" xfId="0" applyFill="1" applyBorder="1" applyAlignment="1">
      <alignment wrapText="1"/>
    </xf>
    <xf numFmtId="0" fontId="0" fillId="2" borderId="1" xfId="0" applyFill="1" applyBorder="1" applyAlignment="1">
      <alignment horizontal="left" vertical="top" wrapText="1"/>
    </xf>
    <xf numFmtId="0" fontId="7"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3" fillId="4" borderId="12" xfId="0" applyFont="1" applyFill="1" applyBorder="1"/>
    <xf numFmtId="0" fontId="13" fillId="4" borderId="14" xfId="0" applyFont="1" applyFill="1" applyBorder="1"/>
    <xf numFmtId="0" fontId="2" fillId="2" borderId="4" xfId="0" applyFont="1" applyFill="1" applyBorder="1" applyAlignment="1">
      <alignment horizontal="left" vertical="top" wrapText="1"/>
    </xf>
    <xf numFmtId="0" fontId="2" fillId="2" borderId="18" xfId="0" applyFont="1" applyFill="1" applyBorder="1" applyAlignment="1">
      <alignment vertical="top" wrapText="1"/>
    </xf>
    <xf numFmtId="0" fontId="14" fillId="2" borderId="8" xfId="0" applyFont="1" applyFill="1" applyBorder="1" applyAlignment="1">
      <alignment vertical="top" wrapText="1"/>
    </xf>
    <xf numFmtId="0" fontId="0" fillId="0" borderId="2" xfId="0" applyBorder="1" applyAlignment="1" applyProtection="1">
      <alignment horizontal="left" vertical="top" wrapText="1"/>
      <protection locked="0"/>
    </xf>
    <xf numFmtId="0" fontId="2" fillId="0" borderId="2"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 fillId="0" borderId="0" xfId="0" applyFont="1" applyAlignment="1">
      <alignment vertical="center"/>
    </xf>
    <xf numFmtId="9" fontId="0" fillId="0" borderId="2" xfId="0" applyNumberForma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0" fillId="7" borderId="1" xfId="0" applyFill="1" applyBorder="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0" fontId="11" fillId="7" borderId="2" xfId="0" applyFont="1" applyFill="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8" fillId="0" borderId="22" xfId="0" applyFont="1" applyBorder="1" applyAlignment="1">
      <alignment vertical="center" wrapText="1"/>
    </xf>
    <xf numFmtId="0" fontId="18" fillId="0" borderId="1" xfId="0" applyFont="1" applyFill="1" applyBorder="1" applyAlignment="1">
      <alignment vertical="center" wrapText="1"/>
    </xf>
    <xf numFmtId="0" fontId="18" fillId="0" borderId="21" xfId="0" applyFont="1" applyBorder="1" applyAlignment="1">
      <alignment vertical="center" wrapText="1"/>
    </xf>
    <xf numFmtId="0" fontId="18" fillId="0" borderId="1" xfId="0" applyFont="1" applyBorder="1" applyAlignment="1">
      <alignment vertical="top" wrapText="1"/>
    </xf>
    <xf numFmtId="0" fontId="18" fillId="0" borderId="1" xfId="0" applyFont="1" applyBorder="1" applyAlignment="1">
      <alignment vertical="center" wrapText="1"/>
    </xf>
    <xf numFmtId="0" fontId="18" fillId="0" borderId="2" xfId="0" applyFont="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16" xfId="0" applyFont="1" applyFill="1" applyBorder="1" applyAlignment="1" applyProtection="1">
      <alignment vertical="center" wrapText="1"/>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5" fillId="0" borderId="0" xfId="0" applyFont="1" applyAlignment="1">
      <alignment vertical="center" wrapText="1"/>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5" fillId="0" borderId="1" xfId="0" applyFont="1" applyBorder="1" applyAlignment="1">
      <alignment vertical="center" wrapText="1"/>
    </xf>
    <xf numFmtId="0" fontId="0" fillId="0" borderId="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5" fillId="0" borderId="1" xfId="0" applyFont="1" applyBorder="1" applyAlignment="1">
      <alignment vertical="center"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cellXfs>
  <cellStyles count="8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22"/>
  <sheetViews>
    <sheetView topLeftCell="A2" workbookViewId="0">
      <selection activeCell="B22" sqref="B22"/>
    </sheetView>
  </sheetViews>
  <sheetFormatPr defaultColWidth="11" defaultRowHeight="15.75"/>
  <cols>
    <col min="1" max="1" width="75.625" customWidth="1"/>
    <col min="2" max="2" width="73" customWidth="1"/>
  </cols>
  <sheetData>
    <row r="3" spans="1:2">
      <c r="A3" s="16"/>
      <c r="B3" s="16"/>
    </row>
    <row r="4" spans="1:2">
      <c r="A4" s="16"/>
      <c r="B4" s="16"/>
    </row>
    <row r="5" spans="1:2">
      <c r="A5" s="16"/>
      <c r="B5" s="16"/>
    </row>
    <row r="16" spans="1:2" ht="16.5" thickBot="1"/>
    <row r="17" spans="1:2" ht="23.25">
      <c r="A17" s="39" t="s">
        <v>69</v>
      </c>
      <c r="B17" s="36" t="s">
        <v>133</v>
      </c>
    </row>
    <row r="18" spans="1:2" ht="23.25">
      <c r="A18" s="40" t="s">
        <v>45</v>
      </c>
      <c r="B18" s="37" t="s">
        <v>134</v>
      </c>
    </row>
    <row r="19" spans="1:2" ht="24" thickBot="1">
      <c r="A19" s="41" t="s">
        <v>44</v>
      </c>
      <c r="B19" s="38"/>
    </row>
    <row r="20" spans="1:2" ht="16.5" thickBot="1"/>
    <row r="21" spans="1:2" ht="23.25">
      <c r="A21" s="96" t="s">
        <v>62</v>
      </c>
      <c r="B21" s="42" t="s">
        <v>135</v>
      </c>
    </row>
    <row r="22" spans="1:2" ht="24" thickBot="1">
      <c r="A22" s="97" t="s">
        <v>63</v>
      </c>
      <c r="B22" s="43" t="s">
        <v>136</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1"/>
  <sheetViews>
    <sheetView topLeftCell="A5" workbookViewId="0">
      <selection activeCell="A10" sqref="A10"/>
    </sheetView>
  </sheetViews>
  <sheetFormatPr defaultColWidth="11" defaultRowHeight="15.75"/>
  <cols>
    <col min="1" max="1" width="30.125" customWidth="1"/>
    <col min="2" max="2" width="16.375" customWidth="1"/>
    <col min="3" max="3" width="33.375" customWidth="1"/>
    <col min="4" max="4" width="37.625" customWidth="1"/>
    <col min="5" max="5" width="37.375" customWidth="1"/>
  </cols>
  <sheetData>
    <row r="1" spans="1:5" ht="110.25">
      <c r="A1" s="4" t="s">
        <v>0</v>
      </c>
      <c r="B1" s="12" t="s">
        <v>20</v>
      </c>
      <c r="C1" s="4" t="s">
        <v>116</v>
      </c>
      <c r="D1" s="90" t="s">
        <v>121</v>
      </c>
      <c r="E1" s="90" t="s">
        <v>120</v>
      </c>
    </row>
    <row r="2" spans="1:5">
      <c r="A2" s="18"/>
      <c r="B2" s="18"/>
      <c r="C2" s="18"/>
      <c r="D2" s="18"/>
      <c r="E2" s="19"/>
    </row>
    <row r="3" spans="1:5" ht="126">
      <c r="A3" s="11" t="s">
        <v>46</v>
      </c>
      <c r="B3" s="11" t="s">
        <v>19</v>
      </c>
      <c r="C3" s="151" t="s">
        <v>207</v>
      </c>
      <c r="D3" s="101"/>
      <c r="E3" s="101"/>
    </row>
    <row r="4" spans="1:5" ht="94.5">
      <c r="A4" s="11" t="s">
        <v>47</v>
      </c>
      <c r="B4" s="11" t="s">
        <v>19</v>
      </c>
      <c r="C4" s="101"/>
      <c r="D4" s="101"/>
      <c r="E4" s="101"/>
    </row>
    <row r="5" spans="1:5" ht="141.75">
      <c r="A5" s="11" t="s">
        <v>48</v>
      </c>
      <c r="B5" s="11" t="s">
        <v>21</v>
      </c>
      <c r="C5" s="151" t="s">
        <v>208</v>
      </c>
      <c r="D5" s="151" t="s">
        <v>209</v>
      </c>
      <c r="E5" s="151" t="s">
        <v>210</v>
      </c>
    </row>
    <row r="6" spans="1:5" ht="94.5">
      <c r="A6" s="11" t="s">
        <v>49</v>
      </c>
      <c r="B6" s="11" t="s">
        <v>19</v>
      </c>
      <c r="C6" s="101"/>
      <c r="D6" s="101"/>
      <c r="E6" s="101"/>
    </row>
    <row r="7" spans="1:5" ht="126">
      <c r="A7" s="11" t="s">
        <v>50</v>
      </c>
      <c r="B7" s="11" t="s">
        <v>35</v>
      </c>
      <c r="C7" s="101"/>
      <c r="D7" s="101"/>
      <c r="E7" s="101"/>
    </row>
    <row r="8" spans="1:5" ht="63">
      <c r="A8" s="11" t="s">
        <v>51</v>
      </c>
      <c r="B8" s="11" t="s">
        <v>35</v>
      </c>
      <c r="C8" s="103"/>
      <c r="D8" s="103"/>
      <c r="E8" s="103"/>
    </row>
    <row r="9" spans="1:5">
      <c r="A9" s="1"/>
      <c r="B9" s="1"/>
    </row>
    <row r="10" spans="1:5">
      <c r="A10" s="1"/>
      <c r="B10" s="1"/>
    </row>
    <row r="11" spans="1:5">
      <c r="A11" s="1"/>
      <c r="B11" s="1"/>
    </row>
  </sheetData>
  <dataValidations xWindow="673" yWindow="819" count="1">
    <dataValidation type="textLength" allowBlank="1" showInputMessage="1" showErrorMessage="1" errorTitle="Character limit" error="You have exceeded the 400 character limit. Please click 'Retry' revise." promptTitle="Character limit" prompt="Maximum 400 characters" sqref="C3:E8" xr:uid="{00000000-0002-0000-0900-000000000000}">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
  <sheetViews>
    <sheetView workbookViewId="0">
      <selection activeCell="B4" sqref="B4"/>
    </sheetView>
  </sheetViews>
  <sheetFormatPr defaultColWidth="11" defaultRowHeight="15.75"/>
  <cols>
    <col min="1" max="1" width="33" customWidth="1"/>
    <col min="2" max="2" width="16.5" customWidth="1"/>
    <col min="3" max="3" width="32.375" customWidth="1"/>
    <col min="4" max="4" width="39.875" customWidth="1"/>
    <col min="5" max="5" width="36.375" customWidth="1"/>
  </cols>
  <sheetData>
    <row r="1" spans="1:5" ht="110.25">
      <c r="A1" s="4" t="s">
        <v>0</v>
      </c>
      <c r="B1" s="12" t="s">
        <v>20</v>
      </c>
      <c r="C1" s="4" t="s">
        <v>116</v>
      </c>
      <c r="D1" s="90" t="s">
        <v>119</v>
      </c>
      <c r="E1" s="90" t="s">
        <v>120</v>
      </c>
    </row>
    <row r="2" spans="1:5">
      <c r="A2" s="18"/>
      <c r="B2" s="18"/>
      <c r="C2" s="18"/>
      <c r="D2" s="18"/>
      <c r="E2" s="19"/>
    </row>
    <row r="3" spans="1:5" ht="47.25">
      <c r="A3" s="11" t="s">
        <v>37</v>
      </c>
      <c r="B3" s="15" t="s">
        <v>15</v>
      </c>
      <c r="C3" s="101"/>
      <c r="D3" s="101"/>
      <c r="E3" s="101"/>
    </row>
    <row r="4" spans="1:5" ht="63">
      <c r="A4" s="22" t="s">
        <v>38</v>
      </c>
      <c r="B4" s="15" t="s">
        <v>15</v>
      </c>
      <c r="C4" s="103"/>
      <c r="D4" s="103"/>
      <c r="E4" s="10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4" xr:uid="{00000000-0002-0000-0A00-000000000000}">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abSelected="1" topLeftCell="B3" workbookViewId="0">
      <selection activeCell="E6" sqref="E6"/>
    </sheetView>
  </sheetViews>
  <sheetFormatPr defaultColWidth="11" defaultRowHeight="15.75"/>
  <cols>
    <col min="1" max="1" width="36.375" customWidth="1"/>
    <col min="2" max="2" width="18.125" customWidth="1"/>
    <col min="3" max="3" width="40.625" customWidth="1"/>
    <col min="4" max="4" width="39.125" customWidth="1"/>
    <col min="5" max="5" width="39.5" customWidth="1"/>
  </cols>
  <sheetData>
    <row r="1" spans="1:5" ht="110.25">
      <c r="A1" s="4" t="s">
        <v>0</v>
      </c>
      <c r="B1" s="94" t="s">
        <v>20</v>
      </c>
      <c r="C1" s="4" t="s">
        <v>116</v>
      </c>
      <c r="D1" s="95" t="s">
        <v>119</v>
      </c>
      <c r="E1" s="95" t="s">
        <v>120</v>
      </c>
    </row>
    <row r="2" spans="1:5">
      <c r="A2" s="14"/>
      <c r="B2" s="14"/>
      <c r="C2" s="14"/>
      <c r="D2" s="14"/>
      <c r="E2" s="35"/>
    </row>
    <row r="3" spans="1:5" ht="141.75">
      <c r="A3" s="93" t="s">
        <v>39</v>
      </c>
      <c r="B3" s="93" t="s">
        <v>41</v>
      </c>
      <c r="C3" s="140" t="s">
        <v>148</v>
      </c>
      <c r="D3" s="141" t="s">
        <v>254</v>
      </c>
      <c r="E3" s="142" t="s">
        <v>149</v>
      </c>
    </row>
    <row r="4" spans="1:5" ht="94.5">
      <c r="A4" s="93" t="s">
        <v>40</v>
      </c>
      <c r="B4" s="93" t="s">
        <v>41</v>
      </c>
      <c r="C4" s="143" t="s">
        <v>150</v>
      </c>
      <c r="D4" s="144" t="s">
        <v>151</v>
      </c>
      <c r="E4" s="145" t="s">
        <v>151</v>
      </c>
    </row>
    <row r="5" spans="1:5" ht="126">
      <c r="A5" s="93" t="s">
        <v>42</v>
      </c>
      <c r="B5" s="93" t="s">
        <v>41</v>
      </c>
      <c r="C5" s="146" t="s">
        <v>152</v>
      </c>
      <c r="D5" s="147" t="s">
        <v>153</v>
      </c>
      <c r="E5" s="148" t="s">
        <v>154</v>
      </c>
    </row>
    <row r="6" spans="1:5" ht="99">
      <c r="A6" s="93" t="s">
        <v>43</v>
      </c>
      <c r="B6" s="93" t="s">
        <v>41</v>
      </c>
      <c r="C6" s="149" t="s">
        <v>155</v>
      </c>
      <c r="D6" s="150" t="s">
        <v>156</v>
      </c>
      <c r="E6" s="152" t="s">
        <v>157</v>
      </c>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xr:uid="{00000000-0002-0000-0B00-000000000000}">
      <formula1>0</formula1>
      <formula2>400</formula2>
    </dataValidation>
  </dataValidation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election sqref="A1:A2"/>
    </sheetView>
  </sheetViews>
  <sheetFormatPr defaultColWidth="11" defaultRowHeight="15.75"/>
  <sheetData>
    <row r="1" spans="1:1">
      <c r="A1" t="s">
        <v>70</v>
      </c>
    </row>
    <row r="2" spans="1:1">
      <c r="A2" t="s">
        <v>71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zoomScale="60" zoomScaleNormal="60" zoomScalePageLayoutView="60" workbookViewId="0">
      <selection activeCell="F29" sqref="F29"/>
    </sheetView>
  </sheetViews>
  <sheetFormatPr defaultColWidth="11" defaultRowHeight="15.75"/>
  <cols>
    <col min="1" max="1" width="36.125" customWidth="1"/>
    <col min="2" max="2" width="16.625" customWidth="1"/>
    <col min="3" max="3" width="36.5" customWidth="1"/>
    <col min="4" max="4" width="43" customWidth="1"/>
    <col min="5" max="5" width="42.375" customWidth="1"/>
    <col min="6" max="6" width="35.375" customWidth="1"/>
    <col min="7" max="7" width="27.375" customWidth="1"/>
    <col min="8" max="8" width="20.875" customWidth="1"/>
  </cols>
  <sheetData>
    <row r="1" spans="1:8" ht="110.25">
      <c r="A1" s="6" t="s">
        <v>52</v>
      </c>
      <c r="B1" s="6" t="s">
        <v>91</v>
      </c>
      <c r="C1" s="98" t="s">
        <v>77</v>
      </c>
      <c r="D1" s="98" t="s">
        <v>78</v>
      </c>
      <c r="E1" s="98" t="s">
        <v>81</v>
      </c>
      <c r="F1" s="98" t="s">
        <v>130</v>
      </c>
      <c r="G1" s="6" t="s">
        <v>79</v>
      </c>
      <c r="H1" s="99" t="s">
        <v>80</v>
      </c>
    </row>
    <row r="2" spans="1:8">
      <c r="A2" s="7"/>
      <c r="B2" s="8"/>
      <c r="C2" s="8"/>
      <c r="D2" s="8"/>
      <c r="E2" s="8"/>
      <c r="F2" s="46"/>
      <c r="G2" s="8"/>
      <c r="H2" s="9"/>
    </row>
    <row r="3" spans="1:8">
      <c r="A3" s="7" t="s">
        <v>83</v>
      </c>
      <c r="B3" s="8"/>
      <c r="C3" s="8"/>
      <c r="D3" s="8"/>
      <c r="E3" s="47"/>
      <c r="F3" s="48"/>
      <c r="G3" s="8"/>
      <c r="H3" s="9"/>
    </row>
    <row r="4" spans="1:8" ht="92.25" customHeight="1">
      <c r="A4" s="68" t="s">
        <v>53</v>
      </c>
      <c r="B4" s="68" t="s">
        <v>15</v>
      </c>
      <c r="C4" s="125" t="s">
        <v>137</v>
      </c>
      <c r="D4" s="126" t="s">
        <v>138</v>
      </c>
      <c r="E4" s="127" t="s">
        <v>139</v>
      </c>
      <c r="F4" s="124" t="s">
        <v>158</v>
      </c>
      <c r="G4" s="75" t="s">
        <v>132</v>
      </c>
      <c r="H4" s="102" t="s">
        <v>95</v>
      </c>
    </row>
    <row r="5" spans="1:8">
      <c r="A5" s="52" t="s">
        <v>82</v>
      </c>
      <c r="B5" s="49"/>
      <c r="C5" s="50"/>
      <c r="D5" s="50"/>
      <c r="E5" s="50"/>
      <c r="F5" s="46"/>
      <c r="G5" s="51"/>
      <c r="H5" s="24"/>
    </row>
    <row r="6" spans="1:8" ht="138" customHeight="1">
      <c r="A6" s="69" t="s">
        <v>64</v>
      </c>
      <c r="B6" s="69" t="s">
        <v>17</v>
      </c>
      <c r="C6" s="101" t="s">
        <v>224</v>
      </c>
      <c r="D6" s="101" t="s">
        <v>213</v>
      </c>
      <c r="E6" s="101" t="s">
        <v>225</v>
      </c>
      <c r="F6" s="123" t="s">
        <v>226</v>
      </c>
      <c r="G6" s="81" t="s">
        <v>125</v>
      </c>
      <c r="H6" s="101" t="s">
        <v>196</v>
      </c>
    </row>
    <row r="7" spans="1:8" ht="135.75" customHeight="1">
      <c r="A7" s="70" t="s">
        <v>54</v>
      </c>
      <c r="B7" s="70" t="s">
        <v>15</v>
      </c>
      <c r="C7" s="101" t="s">
        <v>211</v>
      </c>
      <c r="D7" s="101" t="s">
        <v>212</v>
      </c>
      <c r="E7" s="151" t="s">
        <v>216</v>
      </c>
      <c r="F7" s="123" t="s">
        <v>159</v>
      </c>
      <c r="G7" s="82" t="s">
        <v>92</v>
      </c>
      <c r="H7" s="110">
        <v>0.42</v>
      </c>
    </row>
    <row r="8" spans="1:8" ht="31.5">
      <c r="A8" s="65" t="s">
        <v>85</v>
      </c>
      <c r="B8" s="54"/>
      <c r="C8" s="50"/>
      <c r="D8" s="53"/>
      <c r="E8" s="50"/>
      <c r="F8" s="46"/>
      <c r="G8" s="53"/>
      <c r="H8" s="24"/>
    </row>
    <row r="9" spans="1:8" ht="126">
      <c r="A9" s="70" t="s">
        <v>65</v>
      </c>
      <c r="B9" s="71" t="s">
        <v>15</v>
      </c>
      <c r="C9" s="115" t="s">
        <v>185</v>
      </c>
      <c r="D9" s="101"/>
      <c r="E9" s="101"/>
      <c r="F9" s="123" t="s">
        <v>160</v>
      </c>
      <c r="G9" s="83" t="s">
        <v>93</v>
      </c>
      <c r="H9" s="101" t="s">
        <v>214</v>
      </c>
    </row>
    <row r="10" spans="1:8" ht="63.75">
      <c r="A10" s="67"/>
      <c r="B10" s="74" t="s">
        <v>15</v>
      </c>
      <c r="C10" s="101"/>
      <c r="D10" s="101"/>
      <c r="E10" s="101"/>
      <c r="F10" s="123" t="s">
        <v>161</v>
      </c>
      <c r="G10" s="82" t="s">
        <v>94</v>
      </c>
      <c r="H10" s="101" t="s">
        <v>215</v>
      </c>
    </row>
    <row r="11" spans="1:8" ht="31.5">
      <c r="A11" s="66" t="s">
        <v>84</v>
      </c>
      <c r="B11" s="60"/>
      <c r="C11" s="61"/>
      <c r="D11" s="62"/>
      <c r="E11" s="61"/>
      <c r="F11" s="63"/>
      <c r="G11" s="84"/>
      <c r="H11" s="64"/>
    </row>
    <row r="12" spans="1:8" ht="282" customHeight="1">
      <c r="A12" s="76" t="s">
        <v>55</v>
      </c>
      <c r="B12" s="74" t="s">
        <v>22</v>
      </c>
      <c r="C12" s="101"/>
      <c r="D12" s="101"/>
      <c r="E12" s="101"/>
      <c r="F12" s="101"/>
      <c r="G12" s="86" t="s">
        <v>127</v>
      </c>
      <c r="H12" s="101"/>
    </row>
    <row r="13" spans="1:8" ht="126">
      <c r="A13" s="76"/>
      <c r="B13" s="74" t="s">
        <v>96</v>
      </c>
      <c r="C13" s="101"/>
      <c r="D13" s="101"/>
      <c r="E13" s="101"/>
      <c r="F13" s="101"/>
      <c r="G13" s="86" t="s">
        <v>110</v>
      </c>
      <c r="H13" s="101"/>
    </row>
    <row r="14" spans="1:8" ht="107.25" customHeight="1">
      <c r="A14" s="76"/>
      <c r="B14" s="74" t="s">
        <v>97</v>
      </c>
      <c r="C14" s="151" t="s">
        <v>197</v>
      </c>
      <c r="D14" s="151" t="s">
        <v>198</v>
      </c>
      <c r="E14" s="151" t="s">
        <v>199</v>
      </c>
      <c r="F14" s="151" t="s">
        <v>200</v>
      </c>
      <c r="G14" s="86" t="s">
        <v>98</v>
      </c>
      <c r="H14" s="101"/>
    </row>
    <row r="15" spans="1:8" ht="31.5">
      <c r="A15" s="55" t="s">
        <v>86</v>
      </c>
      <c r="B15" s="54"/>
      <c r="C15" s="50"/>
      <c r="D15" s="50"/>
      <c r="E15" s="50"/>
      <c r="F15" s="46"/>
      <c r="G15" s="56"/>
      <c r="H15" s="24"/>
    </row>
    <row r="16" spans="1:8" ht="208.5" customHeight="1">
      <c r="A16" s="72" t="s">
        <v>56</v>
      </c>
      <c r="B16" s="72" t="s">
        <v>19</v>
      </c>
      <c r="C16" s="151" t="s">
        <v>201</v>
      </c>
      <c r="D16" s="151" t="s">
        <v>202</v>
      </c>
      <c r="E16" s="151" t="s">
        <v>203</v>
      </c>
      <c r="F16" s="123" t="s">
        <v>162</v>
      </c>
      <c r="G16" s="86" t="s">
        <v>100</v>
      </c>
      <c r="H16" s="101"/>
    </row>
    <row r="17" spans="1:8" ht="209.25" customHeight="1">
      <c r="A17" s="76"/>
      <c r="B17" s="74" t="s">
        <v>16</v>
      </c>
      <c r="C17" s="101"/>
      <c r="D17" s="101"/>
      <c r="E17" s="101"/>
      <c r="F17" s="101"/>
      <c r="G17" s="85" t="s">
        <v>99</v>
      </c>
      <c r="H17" s="101" t="s">
        <v>227</v>
      </c>
    </row>
    <row r="18" spans="1:8" ht="31.5">
      <c r="A18" s="55" t="s">
        <v>87</v>
      </c>
      <c r="B18" s="54"/>
      <c r="C18" s="50"/>
      <c r="D18" s="50"/>
      <c r="E18" s="50"/>
      <c r="F18" s="46"/>
      <c r="G18" s="56"/>
      <c r="H18" s="24"/>
    </row>
    <row r="19" spans="1:8" ht="123" customHeight="1">
      <c r="A19" s="107" t="s">
        <v>57</v>
      </c>
      <c r="B19" s="74" t="s">
        <v>28</v>
      </c>
      <c r="C19" s="151" t="s">
        <v>228</v>
      </c>
      <c r="D19" s="151" t="s">
        <v>179</v>
      </c>
      <c r="E19" s="101"/>
      <c r="F19" s="123" t="s">
        <v>163</v>
      </c>
      <c r="G19" s="85" t="s">
        <v>101</v>
      </c>
      <c r="H19" s="101"/>
    </row>
    <row r="20" spans="1:8" ht="135" customHeight="1">
      <c r="A20" s="108"/>
      <c r="B20" s="74" t="s">
        <v>28</v>
      </c>
      <c r="C20" s="151" t="s">
        <v>180</v>
      </c>
      <c r="D20" s="151" t="s">
        <v>181</v>
      </c>
      <c r="E20" s="151" t="s">
        <v>182</v>
      </c>
      <c r="F20" s="123" t="s">
        <v>164</v>
      </c>
      <c r="G20" s="86" t="s">
        <v>102</v>
      </c>
      <c r="H20" s="101"/>
    </row>
    <row r="21" spans="1:8" ht="31.5">
      <c r="A21" s="79" t="s">
        <v>88</v>
      </c>
      <c r="B21" s="57"/>
      <c r="C21" s="8"/>
      <c r="D21" s="8"/>
      <c r="E21" s="8"/>
      <c r="F21" s="58"/>
      <c r="G21" s="56"/>
      <c r="H21" s="59"/>
    </row>
    <row r="22" spans="1:8" ht="157.5">
      <c r="A22" s="70" t="s">
        <v>58</v>
      </c>
      <c r="B22" s="78" t="s">
        <v>15</v>
      </c>
      <c r="C22" s="151" t="s">
        <v>229</v>
      </c>
      <c r="D22" s="151" t="s">
        <v>204</v>
      </c>
      <c r="E22" s="151" t="s">
        <v>230</v>
      </c>
      <c r="F22" s="123" t="s">
        <v>165</v>
      </c>
      <c r="G22" s="86" t="s">
        <v>105</v>
      </c>
      <c r="H22" s="101">
        <v>19.8</v>
      </c>
    </row>
    <row r="23" spans="1:8" ht="47.25">
      <c r="A23" s="72"/>
      <c r="B23" s="78" t="s">
        <v>15</v>
      </c>
      <c r="C23" s="101"/>
      <c r="D23" s="101"/>
      <c r="E23" s="101"/>
      <c r="F23" s="101"/>
      <c r="G23" s="86" t="s">
        <v>106</v>
      </c>
      <c r="H23" s="101"/>
    </row>
    <row r="24" spans="1:8" ht="126">
      <c r="A24" s="70" t="s">
        <v>59</v>
      </c>
      <c r="B24" s="100" t="s">
        <v>103</v>
      </c>
      <c r="C24" s="101"/>
      <c r="D24" s="101"/>
      <c r="E24" s="101"/>
      <c r="F24" s="101"/>
      <c r="G24" s="86" t="s">
        <v>107</v>
      </c>
      <c r="H24" s="101"/>
    </row>
    <row r="25" spans="1:8" ht="157.5">
      <c r="A25" s="69"/>
      <c r="B25" s="80" t="s">
        <v>104</v>
      </c>
      <c r="C25" s="151" t="s">
        <v>231</v>
      </c>
      <c r="D25" s="151" t="s">
        <v>232</v>
      </c>
      <c r="E25" s="151" t="s">
        <v>233</v>
      </c>
      <c r="F25" s="123" t="s">
        <v>166</v>
      </c>
      <c r="G25" s="86" t="s">
        <v>108</v>
      </c>
      <c r="H25" s="110">
        <v>0.78</v>
      </c>
    </row>
    <row r="26" spans="1:8" ht="31.5">
      <c r="A26" s="66" t="s">
        <v>89</v>
      </c>
      <c r="B26" s="54"/>
      <c r="C26" s="27"/>
      <c r="D26" s="27"/>
      <c r="E26" s="27"/>
      <c r="F26" s="46"/>
      <c r="G26" s="56"/>
      <c r="H26" s="24"/>
    </row>
    <row r="27" spans="1:8" ht="116.25" customHeight="1">
      <c r="A27" s="72" t="s">
        <v>60</v>
      </c>
      <c r="B27" s="72" t="s">
        <v>15</v>
      </c>
      <c r="C27" s="151" t="s">
        <v>234</v>
      </c>
      <c r="D27" s="151" t="s">
        <v>235</v>
      </c>
      <c r="E27" s="101"/>
      <c r="F27" s="123" t="s">
        <v>167</v>
      </c>
      <c r="G27" s="77" t="s">
        <v>123</v>
      </c>
      <c r="H27" s="101"/>
    </row>
    <row r="28" spans="1:8">
      <c r="A28" s="55" t="s">
        <v>90</v>
      </c>
      <c r="B28" s="54"/>
      <c r="C28" s="27"/>
      <c r="D28" s="27"/>
      <c r="E28" s="27"/>
      <c r="F28" s="46"/>
      <c r="G28" s="56"/>
      <c r="H28" s="24"/>
    </row>
    <row r="29" spans="1:8" ht="157.5">
      <c r="A29" s="73" t="s">
        <v>61</v>
      </c>
      <c r="B29" s="73" t="s">
        <v>19</v>
      </c>
      <c r="C29" s="136" t="s">
        <v>147</v>
      </c>
      <c r="D29" s="137" t="s">
        <v>236</v>
      </c>
      <c r="E29" s="138" t="s">
        <v>237</v>
      </c>
      <c r="F29" s="122" t="s">
        <v>238</v>
      </c>
      <c r="G29" s="77" t="s">
        <v>109</v>
      </c>
      <c r="H29" s="139">
        <v>146</v>
      </c>
    </row>
    <row r="32" spans="1:8">
      <c r="A32" s="105" t="s">
        <v>129</v>
      </c>
      <c r="B32" s="105"/>
      <c r="C32" s="105"/>
      <c r="D32" s="105"/>
      <c r="E32" s="105"/>
    </row>
    <row r="35" spans="1:5" ht="15.75" customHeight="1">
      <c r="A35" s="106" t="s">
        <v>126</v>
      </c>
      <c r="B35" s="106"/>
      <c r="C35" s="106"/>
      <c r="D35" s="106"/>
      <c r="E35" s="106"/>
    </row>
    <row r="36" spans="1:5">
      <c r="A36" s="106"/>
      <c r="B36" s="106"/>
      <c r="C36" s="106"/>
      <c r="D36" s="106"/>
      <c r="E36" s="106"/>
    </row>
    <row r="37" spans="1:5" ht="130.5" customHeight="1">
      <c r="A37" s="106"/>
      <c r="B37" s="106"/>
      <c r="C37" s="106"/>
      <c r="D37" s="106"/>
      <c r="E37" s="106"/>
    </row>
    <row r="38" spans="1:5">
      <c r="A38" s="88"/>
      <c r="B38" s="88"/>
      <c r="C38" s="88"/>
      <c r="D38" s="88"/>
    </row>
    <row r="39" spans="1:5">
      <c r="A39" s="88"/>
      <c r="B39" s="88"/>
      <c r="C39" s="88"/>
      <c r="D39" s="88"/>
    </row>
    <row r="40" spans="1:5" ht="15.75" customHeight="1">
      <c r="A40" s="106" t="s">
        <v>128</v>
      </c>
      <c r="B40" s="106"/>
      <c r="C40" s="106"/>
      <c r="D40" s="106"/>
      <c r="E40" s="106"/>
    </row>
    <row r="41" spans="1:5">
      <c r="A41" s="106"/>
      <c r="B41" s="106"/>
      <c r="C41" s="106"/>
      <c r="D41" s="106"/>
      <c r="E41" s="106"/>
    </row>
    <row r="42" spans="1:5">
      <c r="A42" s="106"/>
      <c r="B42" s="106"/>
      <c r="C42" s="106"/>
      <c r="D42" s="106"/>
      <c r="E42" s="106"/>
    </row>
    <row r="43" spans="1:5" ht="42.75" customHeight="1">
      <c r="A43" s="106"/>
      <c r="B43" s="106"/>
      <c r="C43" s="106"/>
      <c r="D43" s="106"/>
      <c r="E43" s="106"/>
    </row>
    <row r="44" spans="1:5">
      <c r="A44" s="87"/>
      <c r="B44" s="87"/>
      <c r="C44" s="87"/>
      <c r="D44" s="87"/>
    </row>
    <row r="45" spans="1:5">
      <c r="A45" s="87"/>
      <c r="B45" s="87"/>
      <c r="C45" s="87"/>
      <c r="D45" s="87"/>
    </row>
    <row r="46" spans="1:5">
      <c r="A46" s="104" t="s">
        <v>124</v>
      </c>
      <c r="B46" s="104"/>
      <c r="C46" s="104"/>
      <c r="D46" s="104"/>
    </row>
  </sheetData>
  <mergeCells count="5">
    <mergeCell ref="A46:D46"/>
    <mergeCell ref="A32:E32"/>
    <mergeCell ref="A35:E37"/>
    <mergeCell ref="A40:E43"/>
    <mergeCell ref="A19:A20"/>
  </mergeCells>
  <dataValidations xWindow="599" yWindow="529" count="2">
    <dataValidation type="textLength" operator="lessThan" allowBlank="1" showInputMessage="1" showErrorMessage="1" sqref="G8" xr:uid="{00000000-0002-0000-0100-000000000000}">
      <formula1>1200</formula1>
    </dataValidation>
    <dataValidation type="textLength" allowBlank="1" showInputMessage="1" showErrorMessage="1" errorTitle="Character limit" error="You have exceeded the 400 character limit. Please click 'Retry' revise." promptTitle="Character limit" prompt="Maximum 400 characters" sqref="H27 H6:H7 H9:H10 H12:H14 H22:H25 H29 H16:H17 H19:H20 C29:F29 C6:F7 C9:F10 C19:F20 C12:F14 C4:F4 C16:F17 C22:F25 C27:F27" xr:uid="{00000000-0002-0000-0100-000001000000}">
      <formula1>0</formula1>
      <formula2>400</formula2>
    </dataValidation>
  </dataValidation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topLeftCell="A9" workbookViewId="0">
      <selection activeCell="C11" sqref="C11"/>
    </sheetView>
  </sheetViews>
  <sheetFormatPr defaultColWidth="11" defaultRowHeight="15.75"/>
  <cols>
    <col min="1" max="1" width="38.625" customWidth="1"/>
    <col min="2" max="2" width="45.5" customWidth="1"/>
    <col min="3" max="3" width="40.5" customWidth="1"/>
  </cols>
  <sheetData>
    <row r="1" spans="1:3" ht="78.75">
      <c r="A1" s="6" t="s">
        <v>0</v>
      </c>
      <c r="B1" s="6" t="s">
        <v>131</v>
      </c>
      <c r="C1" s="6" t="s">
        <v>76</v>
      </c>
    </row>
    <row r="2" spans="1:3">
      <c r="A2" s="7"/>
      <c r="B2" s="9"/>
      <c r="C2" s="17"/>
    </row>
    <row r="3" spans="1:3" ht="127.5">
      <c r="A3" s="20" t="s">
        <v>72</v>
      </c>
      <c r="B3" s="121" t="s">
        <v>168</v>
      </c>
      <c r="C3" s="121" t="s">
        <v>175</v>
      </c>
    </row>
    <row r="4" spans="1:3" ht="140.25">
      <c r="A4" s="44" t="s">
        <v>73</v>
      </c>
      <c r="B4" s="120" t="s">
        <v>169</v>
      </c>
      <c r="C4" s="117" t="s">
        <v>239</v>
      </c>
    </row>
    <row r="5" spans="1:3" ht="141.75">
      <c r="A5" s="44" t="s">
        <v>113</v>
      </c>
      <c r="B5" s="111" t="s">
        <v>240</v>
      </c>
      <c r="C5" s="115" t="s">
        <v>241</v>
      </c>
    </row>
    <row r="6" spans="1:3">
      <c r="A6" s="44" t="s">
        <v>112</v>
      </c>
      <c r="B6" s="101"/>
      <c r="C6" s="101"/>
    </row>
    <row r="7" spans="1:3" ht="141" thickBot="1">
      <c r="A7" s="44" t="s">
        <v>74</v>
      </c>
      <c r="B7" s="119" t="s">
        <v>170</v>
      </c>
      <c r="C7" s="121" t="s">
        <v>242</v>
      </c>
    </row>
    <row r="8" spans="1:3" ht="51">
      <c r="A8" s="44" t="s">
        <v>75</v>
      </c>
      <c r="B8" s="118" t="s">
        <v>171</v>
      </c>
      <c r="C8" s="116" t="s">
        <v>176</v>
      </c>
    </row>
    <row r="9" spans="1:3" ht="102">
      <c r="A9" s="45" t="s">
        <v>111</v>
      </c>
      <c r="B9" s="123" t="s">
        <v>172</v>
      </c>
      <c r="C9" s="123" t="s">
        <v>177</v>
      </c>
    </row>
    <row r="10" spans="1:3" ht="102">
      <c r="A10" s="44" t="s">
        <v>115</v>
      </c>
      <c r="B10" s="121" t="s">
        <v>173</v>
      </c>
      <c r="C10" s="121" t="s">
        <v>243</v>
      </c>
    </row>
    <row r="11" spans="1:3" ht="140.25">
      <c r="A11" s="10" t="s">
        <v>114</v>
      </c>
      <c r="B11" s="117" t="s">
        <v>174</v>
      </c>
      <c r="C11" s="117" t="s">
        <v>178</v>
      </c>
    </row>
  </sheetData>
  <dataValidations count="1">
    <dataValidation type="textLength" allowBlank="1" showInputMessage="1" showErrorMessage="1" errorTitle="Character limit" error="You have exceeded the 400 character limit. Please click 'Retry' revise." promptTitle="Character limit" prompt="Maximum 400 characters" sqref="B3:C3 B9:C10 B5:B6 C5:C7" xr:uid="{00000000-0002-0000-0200-000000000000}">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topLeftCell="A4" workbookViewId="0">
      <selection activeCell="D5" sqref="D5"/>
    </sheetView>
  </sheetViews>
  <sheetFormatPr defaultColWidth="11" defaultRowHeight="15.75"/>
  <cols>
    <col min="1" max="1" width="27.875" customWidth="1"/>
    <col min="2" max="2" width="16.125" customWidth="1"/>
    <col min="3" max="4" width="31" customWidth="1"/>
    <col min="5" max="5" width="42.375" customWidth="1"/>
  </cols>
  <sheetData>
    <row r="1" spans="1:5" ht="110.25">
      <c r="A1" s="6" t="s">
        <v>0</v>
      </c>
      <c r="B1" s="6" t="s">
        <v>20</v>
      </c>
      <c r="C1" s="12" t="s">
        <v>116</v>
      </c>
      <c r="D1" s="25" t="s">
        <v>119</v>
      </c>
      <c r="E1" s="25" t="s">
        <v>122</v>
      </c>
    </row>
    <row r="2" spans="1:5">
      <c r="A2" s="7"/>
      <c r="B2" s="8"/>
      <c r="C2" s="8"/>
      <c r="D2" s="8"/>
      <c r="E2" s="8"/>
    </row>
    <row r="3" spans="1:5" ht="110.25">
      <c r="A3" s="21" t="s">
        <v>67</v>
      </c>
      <c r="B3" s="21" t="s">
        <v>15</v>
      </c>
      <c r="C3" s="128" t="s">
        <v>140</v>
      </c>
      <c r="D3" s="129" t="s">
        <v>141</v>
      </c>
      <c r="E3" s="130" t="s">
        <v>139</v>
      </c>
    </row>
    <row r="4" spans="1:5" ht="299.25">
      <c r="A4" s="22" t="s">
        <v>66</v>
      </c>
      <c r="B4" s="22" t="s">
        <v>16</v>
      </c>
      <c r="C4" s="131" t="s">
        <v>142</v>
      </c>
      <c r="D4" s="132" t="s">
        <v>143</v>
      </c>
      <c r="E4" s="133" t="s">
        <v>144</v>
      </c>
    </row>
    <row r="5" spans="1:5" ht="189">
      <c r="A5" s="22" t="s">
        <v>68</v>
      </c>
      <c r="B5" s="22" t="s">
        <v>15</v>
      </c>
      <c r="C5" s="134" t="s">
        <v>145</v>
      </c>
      <c r="D5" s="135" t="s">
        <v>146</v>
      </c>
      <c r="E5" s="103"/>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row r="13" spans="1:5">
      <c r="A13" s="3"/>
      <c r="B13" s="3"/>
      <c r="C13" s="3"/>
      <c r="D13" s="3"/>
      <c r="E13" s="3"/>
    </row>
    <row r="14" spans="1:5">
      <c r="A14" s="3"/>
      <c r="B14" s="3"/>
      <c r="C14" s="3"/>
      <c r="D14" s="3"/>
      <c r="E14" s="3"/>
    </row>
    <row r="15" spans="1:5">
      <c r="A15" s="3"/>
      <c r="B15" s="3"/>
      <c r="C15" s="3"/>
      <c r="D15" s="3"/>
      <c r="E15" s="3"/>
    </row>
    <row r="16" spans="1:5">
      <c r="A16" s="3"/>
      <c r="B16" s="3"/>
      <c r="C16" s="3"/>
      <c r="D16" s="3"/>
      <c r="E16" s="3"/>
    </row>
    <row r="17" spans="1:5">
      <c r="A17" s="3"/>
      <c r="B17" s="3"/>
      <c r="C17" s="3"/>
      <c r="D17" s="3"/>
      <c r="E17" s="3"/>
    </row>
    <row r="18" spans="1:5">
      <c r="A18" s="3"/>
      <c r="B18" s="3"/>
      <c r="C18" s="3"/>
      <c r="D18" s="3"/>
      <c r="E18" s="3"/>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5" xr:uid="{00000000-0002-0000-0300-000000000000}">
      <formula1>0</formula1>
      <formula2>400</formula2>
    </dataValidation>
  </dataValidation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topLeftCell="B4" workbookViewId="0">
      <selection activeCell="E6" sqref="E6"/>
    </sheetView>
  </sheetViews>
  <sheetFormatPr defaultColWidth="11" defaultRowHeight="15.75"/>
  <cols>
    <col min="1" max="1" width="33" customWidth="1"/>
    <col min="2" max="2" width="20.875" customWidth="1"/>
    <col min="3" max="3" width="39.125" customWidth="1"/>
    <col min="4" max="4" width="40.5" customWidth="1"/>
    <col min="5" max="5" width="38.625" customWidth="1"/>
  </cols>
  <sheetData>
    <row r="1" spans="1:5" ht="94.5">
      <c r="A1" s="4" t="s">
        <v>0</v>
      </c>
      <c r="B1" s="4" t="s">
        <v>20</v>
      </c>
      <c r="C1" s="12" t="s">
        <v>116</v>
      </c>
      <c r="D1" s="89" t="s">
        <v>117</v>
      </c>
      <c r="E1" s="89" t="s">
        <v>118</v>
      </c>
    </row>
    <row r="2" spans="1:5">
      <c r="A2" s="5"/>
      <c r="B2" s="5"/>
      <c r="C2" s="5"/>
      <c r="D2" s="5"/>
      <c r="E2" s="5"/>
    </row>
    <row r="3" spans="1:5" ht="157.5">
      <c r="A3" s="23" t="s">
        <v>1</v>
      </c>
      <c r="B3" s="11" t="s">
        <v>15</v>
      </c>
      <c r="C3" s="101" t="s">
        <v>244</v>
      </c>
      <c r="D3" s="101" t="s">
        <v>218</v>
      </c>
      <c r="E3" s="101" t="s">
        <v>217</v>
      </c>
    </row>
    <row r="4" spans="1:5" ht="157.5">
      <c r="A4" s="23" t="s">
        <v>2</v>
      </c>
      <c r="B4" s="11" t="s">
        <v>18</v>
      </c>
      <c r="C4" s="101" t="s">
        <v>219</v>
      </c>
      <c r="D4" s="109" t="s">
        <v>220</v>
      </c>
      <c r="E4" s="101" t="s">
        <v>245</v>
      </c>
    </row>
    <row r="5" spans="1:5" ht="78.75">
      <c r="A5" s="23" t="s">
        <v>3</v>
      </c>
      <c r="B5" s="11" t="s">
        <v>19</v>
      </c>
      <c r="C5" s="101" t="s">
        <v>221</v>
      </c>
      <c r="D5" s="101" t="s">
        <v>222</v>
      </c>
      <c r="E5" s="101" t="s">
        <v>246</v>
      </c>
    </row>
    <row r="6" spans="1:5" ht="110.25">
      <c r="A6" s="23" t="s">
        <v>4</v>
      </c>
      <c r="B6" s="11" t="s">
        <v>17</v>
      </c>
      <c r="C6" s="103" t="s">
        <v>223</v>
      </c>
      <c r="D6" s="103" t="s">
        <v>247</v>
      </c>
      <c r="E6" s="109" t="s">
        <v>248</v>
      </c>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E3:E5 C3:C6 D3 D5:D6" xr:uid="{00000000-0002-0000-0400-000000000000}">
      <formula1>0</formula1>
      <formula2>400</formula2>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topLeftCell="B4" workbookViewId="0">
      <selection activeCell="E7" sqref="E7"/>
    </sheetView>
  </sheetViews>
  <sheetFormatPr defaultColWidth="11" defaultRowHeight="15.75"/>
  <cols>
    <col min="1" max="1" width="32.875" customWidth="1"/>
    <col min="2" max="2" width="18.125" customWidth="1"/>
    <col min="3" max="3" width="36" customWidth="1"/>
    <col min="4" max="4" width="36.375" customWidth="1"/>
    <col min="5" max="5" width="41.5" customWidth="1"/>
  </cols>
  <sheetData>
    <row r="1" spans="1:5" ht="110.25">
      <c r="A1" s="6" t="s">
        <v>0</v>
      </c>
      <c r="B1" s="6" t="s">
        <v>20</v>
      </c>
      <c r="C1" s="90" t="s">
        <v>116</v>
      </c>
      <c r="D1" s="33" t="s">
        <v>119</v>
      </c>
      <c r="E1" s="33" t="s">
        <v>120</v>
      </c>
    </row>
    <row r="2" spans="1:5">
      <c r="A2" s="26"/>
      <c r="B2" s="27"/>
      <c r="C2" s="27"/>
      <c r="D2" s="27"/>
      <c r="E2" s="28"/>
    </row>
    <row r="3" spans="1:5" ht="204.75">
      <c r="A3" s="29" t="s">
        <v>5</v>
      </c>
      <c r="B3" s="29" t="s">
        <v>15</v>
      </c>
      <c r="C3" s="151" t="s">
        <v>186</v>
      </c>
      <c r="D3" s="151" t="s">
        <v>187</v>
      </c>
      <c r="E3" s="114" t="s">
        <v>188</v>
      </c>
    </row>
    <row r="4" spans="1:5" ht="126">
      <c r="A4" s="23" t="s">
        <v>6</v>
      </c>
      <c r="B4" s="23" t="s">
        <v>15</v>
      </c>
      <c r="C4" s="151" t="s">
        <v>189</v>
      </c>
      <c r="D4" s="114" t="s">
        <v>190</v>
      </c>
      <c r="E4" s="114" t="s">
        <v>191</v>
      </c>
    </row>
    <row r="5" spans="1:5" ht="173.25">
      <c r="A5" s="23" t="s">
        <v>7</v>
      </c>
      <c r="B5" s="23" t="s">
        <v>19</v>
      </c>
      <c r="C5" s="151" t="s">
        <v>192</v>
      </c>
      <c r="D5" s="113" t="s">
        <v>193</v>
      </c>
      <c r="E5" s="114" t="s">
        <v>191</v>
      </c>
    </row>
    <row r="6" spans="1:5" ht="173.25">
      <c r="A6" s="23" t="s">
        <v>8</v>
      </c>
      <c r="B6" s="23" t="s">
        <v>15</v>
      </c>
      <c r="C6" s="152" t="s">
        <v>194</v>
      </c>
      <c r="D6" s="112" t="s">
        <v>195</v>
      </c>
      <c r="E6" s="114" t="s">
        <v>249</v>
      </c>
    </row>
    <row r="7" spans="1:5">
      <c r="A7" s="2"/>
      <c r="B7" s="2"/>
      <c r="C7" s="2"/>
      <c r="D7" s="2"/>
      <c r="E7" s="2"/>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xr:uid="{00000000-0002-0000-0500-000000000000}">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4"/>
  <sheetViews>
    <sheetView topLeftCell="A4" workbookViewId="0">
      <selection activeCell="D6" sqref="D6"/>
    </sheetView>
  </sheetViews>
  <sheetFormatPr defaultColWidth="11" defaultRowHeight="15.75"/>
  <cols>
    <col min="1" max="1" width="33.125" customWidth="1"/>
    <col min="2" max="2" width="16.875" customWidth="1"/>
    <col min="3" max="3" width="36.375" customWidth="1"/>
    <col min="4" max="4" width="34.375" customWidth="1"/>
    <col min="5" max="5" width="41" customWidth="1"/>
  </cols>
  <sheetData>
    <row r="1" spans="1:5" ht="110.25">
      <c r="A1" s="6" t="s">
        <v>0</v>
      </c>
      <c r="B1" s="13" t="s">
        <v>20</v>
      </c>
      <c r="C1" s="13" t="s">
        <v>116</v>
      </c>
      <c r="D1" s="25" t="s">
        <v>119</v>
      </c>
      <c r="E1" s="25" t="s">
        <v>120</v>
      </c>
    </row>
    <row r="2" spans="1:5">
      <c r="A2" s="92"/>
      <c r="B2" s="46"/>
      <c r="C2" s="46"/>
      <c r="D2" s="46"/>
      <c r="E2" s="24"/>
    </row>
    <row r="3" spans="1:5" ht="78.75">
      <c r="A3" s="91" t="s">
        <v>9</v>
      </c>
      <c r="B3" s="91" t="s">
        <v>15</v>
      </c>
      <c r="C3" s="151" t="s">
        <v>205</v>
      </c>
      <c r="D3" s="101"/>
      <c r="E3" s="101"/>
    </row>
    <row r="4" spans="1:5" ht="126">
      <c r="A4" s="11" t="s">
        <v>10</v>
      </c>
      <c r="B4" s="11" t="s">
        <v>15</v>
      </c>
      <c r="C4" s="151" t="s">
        <v>250</v>
      </c>
      <c r="D4" s="101"/>
      <c r="E4" s="101"/>
    </row>
    <row r="5" spans="1:5" ht="78.75">
      <c r="A5" s="11" t="s">
        <v>11</v>
      </c>
      <c r="B5" s="11" t="s">
        <v>21</v>
      </c>
      <c r="C5" s="151" t="s">
        <v>251</v>
      </c>
      <c r="D5" s="101"/>
      <c r="E5" s="101"/>
    </row>
    <row r="6" spans="1:5" ht="126">
      <c r="A6" s="11" t="s">
        <v>12</v>
      </c>
      <c r="B6" s="11" t="s">
        <v>21</v>
      </c>
      <c r="C6" s="152" t="s">
        <v>206</v>
      </c>
      <c r="D6" s="103"/>
      <c r="E6" s="103"/>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xr:uid="{00000000-0002-0000-0600-000000000000}">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workbookViewId="0">
      <selection activeCell="D17" sqref="D17"/>
    </sheetView>
  </sheetViews>
  <sheetFormatPr defaultColWidth="11" defaultRowHeight="15.75"/>
  <cols>
    <col min="1" max="1" width="32.875" customWidth="1"/>
    <col min="2" max="2" width="18.375" customWidth="1"/>
    <col min="3" max="3" width="39" customWidth="1"/>
    <col min="4" max="4" width="39.375" customWidth="1"/>
    <col min="5" max="5" width="41" customWidth="1"/>
  </cols>
  <sheetData>
    <row r="1" spans="1:5" ht="94.5">
      <c r="A1" s="4" t="s">
        <v>0</v>
      </c>
      <c r="B1" s="12" t="s">
        <v>20</v>
      </c>
      <c r="C1" s="12" t="s">
        <v>116</v>
      </c>
      <c r="D1" s="33" t="s">
        <v>119</v>
      </c>
      <c r="E1" s="33" t="s">
        <v>120</v>
      </c>
    </row>
    <row r="2" spans="1:5">
      <c r="A2" s="18"/>
      <c r="B2" s="18"/>
      <c r="C2" s="18"/>
      <c r="D2" s="18"/>
      <c r="E2" s="19"/>
    </row>
    <row r="3" spans="1:5" ht="252">
      <c r="A3" s="11" t="s">
        <v>13</v>
      </c>
      <c r="B3" s="11" t="s">
        <v>19</v>
      </c>
      <c r="C3" s="101"/>
      <c r="D3" s="101"/>
      <c r="E3" s="101"/>
    </row>
    <row r="4" spans="1:5" ht="63">
      <c r="A4" s="11" t="s">
        <v>14</v>
      </c>
      <c r="B4" s="11" t="s">
        <v>15</v>
      </c>
      <c r="C4" s="101"/>
      <c r="D4" s="101"/>
      <c r="E4" s="101"/>
    </row>
    <row r="5" spans="1:5" ht="63">
      <c r="A5" s="11" t="s">
        <v>23</v>
      </c>
      <c r="B5" s="11" t="s">
        <v>19</v>
      </c>
      <c r="C5" s="101"/>
      <c r="D5" s="101"/>
      <c r="E5" s="101"/>
    </row>
    <row r="6" spans="1:5" ht="126">
      <c r="A6" s="30" t="s">
        <v>24</v>
      </c>
      <c r="B6" s="11" t="s">
        <v>19</v>
      </c>
      <c r="C6" s="101"/>
      <c r="D6" s="101"/>
      <c r="E6" s="101"/>
    </row>
    <row r="7" spans="1:5" ht="157.5">
      <c r="A7" s="31" t="s">
        <v>25</v>
      </c>
      <c r="B7" s="11" t="s">
        <v>19</v>
      </c>
      <c r="C7" s="101"/>
      <c r="D7" s="101"/>
      <c r="E7" s="101"/>
    </row>
    <row r="8" spans="1:5" ht="94.5">
      <c r="A8" s="32" t="s">
        <v>26</v>
      </c>
      <c r="B8" s="11" t="s">
        <v>15</v>
      </c>
      <c r="C8" s="101"/>
      <c r="D8" s="101"/>
      <c r="E8" s="101"/>
    </row>
    <row r="9" spans="1:5" ht="94.5">
      <c r="A9" s="11" t="s">
        <v>27</v>
      </c>
      <c r="B9" s="11" t="s">
        <v>19</v>
      </c>
      <c r="C9" s="103"/>
      <c r="D9" s="103"/>
      <c r="E9" s="10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9" xr:uid="{00000000-0002-0000-0700-000000000000}">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
  <sheetViews>
    <sheetView topLeftCell="A2" workbookViewId="0">
      <selection activeCell="E7" sqref="E7"/>
    </sheetView>
  </sheetViews>
  <sheetFormatPr defaultColWidth="11" defaultRowHeight="15.75"/>
  <cols>
    <col min="1" max="1" width="37" customWidth="1"/>
    <col min="2" max="2" width="16.625" customWidth="1"/>
    <col min="3" max="3" width="33.875" customWidth="1"/>
    <col min="4" max="4" width="44.875" customWidth="1"/>
    <col min="5" max="5" width="41.375" customWidth="1"/>
  </cols>
  <sheetData>
    <row r="1" spans="1:5" ht="110.25">
      <c r="A1" s="4" t="s">
        <v>0</v>
      </c>
      <c r="B1" s="12" t="s">
        <v>20</v>
      </c>
      <c r="C1" s="4" t="s">
        <v>116</v>
      </c>
      <c r="D1" s="90" t="s">
        <v>119</v>
      </c>
      <c r="E1" s="90" t="s">
        <v>120</v>
      </c>
    </row>
    <row r="2" spans="1:5">
      <c r="A2" s="18"/>
      <c r="B2" s="18"/>
      <c r="C2" s="18"/>
      <c r="D2" s="18"/>
      <c r="E2" s="19"/>
    </row>
    <row r="3" spans="1:5" ht="173.25">
      <c r="A3" s="11" t="s">
        <v>29</v>
      </c>
      <c r="B3" s="11" t="s">
        <v>19</v>
      </c>
      <c r="C3" s="151" t="s">
        <v>252</v>
      </c>
      <c r="D3" s="101"/>
      <c r="E3" s="101"/>
    </row>
    <row r="4" spans="1:5" ht="63">
      <c r="A4" s="34" t="s">
        <v>30</v>
      </c>
      <c r="B4" s="11" t="s">
        <v>15</v>
      </c>
      <c r="C4" s="151" t="s">
        <v>253</v>
      </c>
      <c r="D4" s="101"/>
      <c r="E4" s="101"/>
    </row>
    <row r="5" spans="1:5" ht="63">
      <c r="A5" s="11" t="s">
        <v>31</v>
      </c>
      <c r="B5" s="11" t="s">
        <v>15</v>
      </c>
      <c r="C5" s="151" t="s">
        <v>183</v>
      </c>
      <c r="D5" s="101"/>
      <c r="E5" s="101"/>
    </row>
    <row r="6" spans="1:5" ht="110.25">
      <c r="A6" s="11" t="s">
        <v>32</v>
      </c>
      <c r="B6" s="11" t="s">
        <v>33</v>
      </c>
      <c r="C6" s="101" t="s">
        <v>255</v>
      </c>
      <c r="D6" s="101" t="s">
        <v>256</v>
      </c>
      <c r="E6" s="101" t="s">
        <v>257</v>
      </c>
    </row>
    <row r="7" spans="1:5" ht="31.5">
      <c r="A7" s="34" t="s">
        <v>34</v>
      </c>
      <c r="B7" s="11" t="s">
        <v>33</v>
      </c>
      <c r="C7" s="101"/>
      <c r="D7" s="101"/>
      <c r="E7" s="101"/>
    </row>
    <row r="8" spans="1:5" ht="157.5">
      <c r="A8" s="34" t="s">
        <v>36</v>
      </c>
      <c r="B8" s="11" t="s">
        <v>35</v>
      </c>
      <c r="C8" s="152" t="s">
        <v>184</v>
      </c>
      <c r="D8" s="103"/>
      <c r="E8" s="10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8" xr:uid="{00000000-0002-0000-0800-000000000000}">
      <formula1>0</formula1>
      <formula2>400</formula2>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Contact details</vt:lpstr>
      <vt:lpstr>Core commitments</vt:lpstr>
      <vt:lpstr>Gender Equality Considerations</vt:lpstr>
      <vt:lpstr>Transparency</vt:lpstr>
      <vt:lpstr>Localisation</vt:lpstr>
      <vt:lpstr>Cash-based programming</vt:lpstr>
      <vt:lpstr>Reducing management costs</vt:lpstr>
      <vt:lpstr>Needs assessments</vt:lpstr>
      <vt:lpstr>Participation revolution</vt:lpstr>
      <vt:lpstr>Enhanced quality funding</vt:lpstr>
      <vt:lpstr>Harmonized reporting</vt:lpstr>
      <vt:lpstr>Humanitarian-development nexus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Metcalfe-Hough</dc:creator>
  <cp:lastModifiedBy>Michael Mosselmans</cp:lastModifiedBy>
  <dcterms:created xsi:type="dcterms:W3CDTF">2019-01-15T15:55:49Z</dcterms:created>
  <dcterms:modified xsi:type="dcterms:W3CDTF">2019-03-21T19:42:23Z</dcterms:modified>
</cp:coreProperties>
</file>