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mmossel\Documents\"/>
    </mc:Choice>
  </mc:AlternateContent>
  <xr:revisionPtr revIDLastSave="0" documentId="10_ncr:100000_{30192829-8B24-4755-B3EA-68A2031725EB}" xr6:coauthVersionLast="31" xr6:coauthVersionMax="31" xr10:uidLastSave="{00000000-0000-0000-0000-000000000000}"/>
  <bookViews>
    <workbookView xWindow="0" yWindow="0" windowWidth="15360" windowHeight="6945" tabRatio="500" firstSheet="10" activeTab="11" xr2:uid="{00000000-000D-0000-FFFF-FFFF00000000}"/>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Reducing management costs" sheetId="4" r:id="rId7"/>
    <sheet name="Needs assessments" sheetId="5" r:id="rId8"/>
    <sheet name="Participation revolution" sheetId="6" r:id="rId9"/>
    <sheet name="Enhanced quality funding" sheetId="7" r:id="rId10"/>
    <sheet name="Harmonized reporting" sheetId="9" r:id="rId11"/>
    <sheet name="Humanitarian-development nexus" sheetId="10" r:id="rId12"/>
    <sheet name="Sheet2" sheetId="15" r:id="rId13"/>
  </sheets>
  <calcPr calcId="162913" concurrentCalc="0"/>
</workbook>
</file>

<file path=xl/sharedStrings.xml><?xml version="1.0" encoding="utf-8"?>
<sst xmlns="http://schemas.openxmlformats.org/spreadsheetml/2006/main" count="341" uniqueCount="258">
  <si>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</si>
  <si>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</si>
  <si>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</si>
  <si>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</si>
  <si>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</si>
  <si>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</si>
  <si>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</si>
  <si>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</si>
  <si>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</si>
  <si>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</si>
  <si>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</si>
  <si>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</si>
  <si>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</si>
  <si>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 xml:space="preserve">5.2. Coordinate and streamline data collection to ensure compatability,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</si>
  <si>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</si>
  <si>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</si>
  <si>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</si>
  <si>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</si>
  <si>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</si>
  <si>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</si>
  <si>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</si>
  <si>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</si>
  <si>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</si>
  <si>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5.3.b. Signatories jointly decide on assumptions and analytical methodsused for making projections and estimates.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</si>
  <si>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</si>
  <si>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</si>
  <si>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</si>
  <si>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</si>
  <si>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</si>
  <si>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</si>
  <si>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</si>
  <si>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</si>
  <si>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</si>
  <si>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</si>
  <si>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</si>
  <si>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</si>
  <si>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</si>
  <si>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</si>
  <si>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</si>
  <si>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</si>
  <si>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</si>
  <si>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</si>
  <si>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</si>
  <si>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</si>
  <si>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</si>
  <si>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</si>
  <si>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</si>
  <si>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</si>
  <si>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</si>
  <si>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</si>
  <si>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</si>
  <si>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</si>
  <si>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</si>
  <si>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</si>
  <si>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</si>
  <si>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</si>
  <si>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</si>
  <si>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</si>
  <si>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</si>
  <si>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</si>
  <si>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</si>
  <si>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</si>
  <si>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</si>
  <si>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</si>
  <si>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</si>
  <si>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</si>
  <si>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1.3. Signatories improve the digital platform and engage with the open data community to help ensure: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</si>
  <si>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1.1. Signatories publish timely, transparent, harmonised, and open quality data on hunanitarian funding within two years of the World Humanitarian Summit, with IATI serving as the basis for a common standard.</t>
  </si>
  <si>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</si>
  <si>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</si>
  <si>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</si>
  <si>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</si>
  <si>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</si>
  <si>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</si>
  <si>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</si>
  <si>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</si>
  <si>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</si>
  <si>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</si>
  <si>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</si>
  <si>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</si>
  <si>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</si>
  <si>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</si>
  <si>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</si>
  <si>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</si>
  <si>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</si>
  <si>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</si>
  <si>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</si>
  <si>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</si>
  <si>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</si>
  <si>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</si>
  <si>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</si>
  <si>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</si>
  <si>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</si>
  <si>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</si>
  <si>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</si>
  <si>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</si>
  <si>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</si>
  <si>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</si>
  <si>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</si>
  <si>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</si>
  <si>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</si>
  <si>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</si>
  <si>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</si>
  <si>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</si>
  <si>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</si>
  <si>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</si>
  <si>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</si>
  <si>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</si>
  <si>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</si>
  <si>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</si>
  <si>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</si>
  <si>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</si>
  <si>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</si>
  <si>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</si>
  <si>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</si>
  <si>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</si>
  <si>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</si>
  <si>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</si>
  <si>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</si>
  <si>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</si>
  <si>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</si>
  <si>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</si>
  <si>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</si>
  <si>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</si>
  <si>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</si>
  <si>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</si>
  <si>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</si>
  <si>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</si>
  <si>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</si>
  <si>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</si>
  <si>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</si>
  <si>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</si>
  <si>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</si>
  <si>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Christian Aid</t>
  </si>
  <si>
    <t>Michael Mosselmans, Head of Humanitarian Policy and Practice, mmosselmans@christian-aid.org</t>
  </si>
  <si>
    <t>Nick Guttmann</t>
  </si>
  <si>
    <t>Michael Mosselmans</t>
  </si>
  <si>
    <t>Christian Aid continued to expand IATI publication, clearly showing how much of our funding is disbursed to other organisations, the great majority of which are local or national NGOs. On top of that, we provide summary information for some of these partners so that audiences can get a sense of these organisations as distinct from Christian Aid.</t>
  </si>
  <si>
    <t>Currently, we publish data on 972 activities and 377 partners.</t>
  </si>
  <si>
    <t>Christian Aid Ireland publishes its own IATI reports.</t>
  </si>
  <si>
    <t>Christian Aid regularly publishes IATI reports, covering a progressively greater percentage of our work. The reports are generated automatically and we are working on integrating the humanitarian markers into this system.</t>
  </si>
  <si>
    <t>The latest report includes 972 'activities'. This covers the majority of our current work, with more activities being added over time.</t>
  </si>
  <si>
    <t xml:space="preserve">The activities that are published in our IATI reports are also shown in our open data platform called Helicopter. This also includes data that doesn't fit into the IATI report schema, including summary information about the partners that are delivering the projects. </t>
  </si>
  <si>
    <t>Alongside information on the projects that is also included in the IATI reports, Helicopter also includes information about 377 local partners implementing projects.</t>
  </si>
  <si>
    <t>SABI in Sierra Leone makes data about service provision provided by communities publicly accessible and has entered in partnership with the Ministry of Health and Sanitation to help improve healthcare using evidence from citizens perceptions generated by SABI.</t>
  </si>
  <si>
    <t>Christian Aid is currently developing a new software system that allows our local partners to report results. This system will be IATI enabled and so it will be possible for partners to use it to generate IATI reports on projects that are funded by Christian Aid. We are taking this approach because we believe that partners are more likely to publish data if it is part of a wider reporting process.</t>
  </si>
  <si>
    <t>The M&amp;E system is currently under development and will be rolled out to four pilot countries in April. The IATI reporting features will come in a later release.</t>
  </si>
  <si>
    <r>
      <rPr>
        <u/>
        <sz val="12"/>
        <color theme="1"/>
        <rFont val="Calibri"/>
        <family val="2"/>
        <scheme val="minor"/>
      </rPr>
      <t>JNA</t>
    </r>
    <r>
      <rPr>
        <sz val="12"/>
        <color theme="1"/>
        <rFont val="Calibri"/>
        <family val="2"/>
        <charset val="128"/>
        <scheme val="minor"/>
      </rPr>
      <t xml:space="preserve">: Bangladesh , Philippines, Indonesia,DRC,  Nigeria, Burkina Faso, Nepal;                                                                </t>
    </r>
    <r>
      <rPr>
        <u/>
        <sz val="12"/>
        <color theme="1"/>
        <rFont val="Calibri"/>
        <family val="2"/>
        <scheme val="minor"/>
      </rPr>
      <t>PVCA</t>
    </r>
    <r>
      <rPr>
        <sz val="12"/>
        <color theme="1"/>
        <rFont val="Calibri"/>
        <family val="2"/>
        <charset val="128"/>
        <scheme val="minor"/>
      </rPr>
      <t xml:space="preserve"> (mutli-hazard):   112 (Myanmar, Kenya, South Sudan, Burundi, DRC); </t>
    </r>
    <r>
      <rPr>
        <u/>
        <sz val="12"/>
        <color theme="1"/>
        <rFont val="Calibri"/>
        <family val="2"/>
        <scheme val="minor"/>
      </rPr>
      <t>conflict analysis</t>
    </r>
    <r>
      <rPr>
        <sz val="12"/>
        <color theme="1"/>
        <rFont val="Calibri"/>
        <family val="2"/>
        <charset val="128"/>
        <scheme val="minor"/>
      </rPr>
      <t>: 20 (DRC, South Sudan, Burundi, Myanmar, Angola, Colombia, El Salvador, Guatemala, IOPT, Sierra Leone and Zimbabwe and Kenya)</t>
    </r>
  </si>
  <si>
    <t xml:space="preserve">Implementation of Irish Aid HPP (2017-18) and Grant (2017-19), Health Legacy (2017-20) and CASE-OVC (2018-22)  based on CA resilience framework  for resilience building in DRC, South Sudan, Burundi, Myanmar, Angola, Colombia, El Salvador, Guatemala, IOPT, Sierra Leone and Zimbabwe and Kenya to strengtening local capacities to prepare for and mitigate man made and natural hazard risks; </t>
  </si>
  <si>
    <t>Burundi: vulnerability scores reduced by 55%, 71% are prepared for and respond to natural disaster and 74% are confident to resolve conflict situation. Myanmar: 60 %  report feeling less at risk from violence and natural disasters; SS: 70% of group members have reported increased household income; Health legacy: 80%  of  HHs demonstrate adoption of healthy behaviours and hygiene practices</t>
  </si>
  <si>
    <t xml:space="preserve">1. Irish Aid HPP (2017-18) implementation of objective 1 (address basic needs of IDPs in Myanmar, South Sudan, and DRC); 2. CA joined the Refugees self-reliance initiative; </t>
  </si>
  <si>
    <t>1) HPP:  10,517 HH met basic short and medium term needs;</t>
  </si>
  <si>
    <t>Implementation of Irish Aid HPP (2017-18) and Grant (2017-19); Health Legacy (2017-20) have a focus on social protection and strengthening coping mechanisms at village level in 11 countries</t>
  </si>
  <si>
    <t xml:space="preserve"> GBV survivor supported (DRC 1,377; Burundi 130; Myanmar: 1,963); community leaders traned in GBV: 40 (Burundi), 96 (Myanmar)</t>
  </si>
  <si>
    <t>Burundi: 74% increase of health services access; Myanmar: 38% of girls and boys, men and women report sense of improved protection; DRC: 630 GBV survivors have been reintegrated in their communities; Sierra Leone: referral increase and 50% income for grous; SS: creation of safe spaces/centres for women groups</t>
  </si>
  <si>
    <t xml:space="preserve">Partnership with Belfast Queens University, ODI, KCL; CADA , Dochas, Consortium for Gender based violence, Stop Climate Chaos, Corrymeela, Glencree, Centre for Global Education (Board participation)
</t>
  </si>
  <si>
    <t xml:space="preserve">1. HPP learning review by Queens University; 2. CA/ODI Adaptive management paper; </t>
  </si>
  <si>
    <t>1. HPP learning review reccomendaitons included in 2019-2020 design in Myanmar, Burundi, South Sudan and DRC</t>
  </si>
  <si>
    <t>Gender, age and disability markers have been incorporated into Christian Aid's corporate annual reporting format. 
Multiple workshops, trainings, conferences and policies collaboratively developed and delivered to increase the capacity and transparency of the gender and inclusion approach at Christian Aid.</t>
  </si>
  <si>
    <t xml:space="preserve">In DRC, our partner SARCAF addresses issues of stigma and trauma of sexual violence by working directly with survivors of GBV. Through this, 12 centres have been established where more than 1000 people have received PSS, legal and financial support which helps survivors work through their trauma and gain some initial economic independence to rebuild their lives. </t>
  </si>
  <si>
    <t xml:space="preserve">New set of minimum standards on cash with consideration of CA's inclusive programming approach; continued promotion and use of the cash and inclusion programming checklist
Christian Aid became a member of the Grand Bargain Cash and Gender sub-workstream
</t>
  </si>
  <si>
    <t xml:space="preserve">In CA's Kerala response, the ECHO cash project prioritises women-headed families with many dependents and women-headed HH with OP or PWD. 80% of the benficiaries of this project are women. </t>
  </si>
  <si>
    <t xml:space="preserve">CA consistently participates in JNAs (i.e. Bangladesh) that cover areas of gender, protection and inclusion as well as relying on existing resources to reduce community data collection fatigue. 
Assessments and M&amp;E templates collaboratively constructed with input from gender and inclusion staff, ideally viewed against CA's inclusive programming checklist and using inclusive M&amp;E guidance </t>
  </si>
  <si>
    <t>In Cox's Bazar, CA involves men, women, adolescents, OP and PWD in block and camp development committees (BDC, CDC). These platforms were developed with IOM to serve as mechanisms of camp governance to ensure greater accountability and coordination among all actors. There are 8 CA-supported BDC hubs holding weekly meetings in Camp 15.</t>
  </si>
  <si>
    <t xml:space="preserve">In Myanmar, a CA project that supports IDPs in camps trains civilian protection monitors on the gendered impact of conflict and GBV. Community organisations have emerged which support women to report GBV, gather evidence in trafficking cases and ensure women access to health care. </t>
  </si>
  <si>
    <t xml:space="preserve">As an example, CA Afghanistan committed 60% from its core budget to work on gender equity and women's empowerment. </t>
  </si>
  <si>
    <t>CA appeals funds made available to National Dalit Watch; resulting in a locally led and designed research project focusing on vulnerable Dalit and tribal people, the majority of whom were women</t>
  </si>
  <si>
    <t>CA proposal and reporting templates consistently include gender/inclusion requirements
CA's programme management system requires the collection and input of standardised gendered information through funding and reporting agreements and partnership contracts</t>
  </si>
  <si>
    <t>Christian Aid's Gender Justice Strategy will undergo a revision after the organisation has completed its Gender and Equality Self Assessment (anticipated mid 2019). Workshops contributing to organisational transparency around gender equality include:
- Gender and Inequalities AME Workshop (Oct 2018)
- Gender and Inequalities Awareness Month (Dec 2018)
- Gender and Inclusion Working Week (Feb 2019)</t>
  </si>
  <si>
    <t xml:space="preserve">Women-led organisations specifically targeted to be part of recent research on partnership practices which are conducive to localisation in Myanmar, Nepal, Nigeria and South Sudan. Efforts are being made to ensure a good representation of women in all major activities under the Accelerating Localisation through Partnerships (ACTP) programme. 
Under the Side by Side gender and faith movement, local faith leaders have attended training on gender equality and related strategies appropriate to their contexts. </t>
  </si>
  <si>
    <t xml:space="preserve">SADD data, along with other dimensions of diversity (i.e. ethnicity, settled status) included in M&amp;E materials. Power and gender analysis undertaken to provide detail of different practical needs, capacities/roles of men and women as well as access to and control of household and community resources. Barriers to women's (and other vulnerable groups) participation are identified through the above. 
</t>
  </si>
  <si>
    <t xml:space="preserve">To ensure partners are empowering programme participants to participate the Partner Organisational Capacity Risk assessment (POCRA), the tool used by CA to assess all funded partners, was reviewed and revised. </t>
  </si>
  <si>
    <t>Christian Aid's Gender and Inclusion working group encourages country teams to set aside dedicated proportion of all project budgets to activities and partners that focus on issues of gender, inclusion and other intersectional indentities</t>
  </si>
  <si>
    <t xml:space="preserve">Country teams generally provide consistent CA proposal and reporting templates to partners which contain a section on gender
Christian Aid's programme management system requires partners to report against standard information including SADD and gendered activities
</t>
  </si>
  <si>
    <t>The Resilience Framework has been mainstreamed into our humanitarian, development and conflict work. it has a strong emphasis on inclusion of marginalised groups and gender transformation in order to achieve collective actions that address and mitigate the risks identified by communities
Christian Aid country teams undertake gender and inclusion training, including gender and inclusion objectives as strategic priorities for up to year, from initial response to recovery phase</t>
  </si>
  <si>
    <t>Gender, age and disability markers have been incorporated into Christian Aid's corporate annual reporting format. 
Gender and Inclusion Working Group establishing a 'buddy system' by which to expand knowledge and capacity to global gender focal points. 
Starting Jan 2019, monthly Gender and Equality training provided for Christian Aid staff</t>
  </si>
  <si>
    <t>Gender &amp; Inclusion and Accountability to Programme Participants sections are strengthened in the POCRA. Gender, age and diversity balance of staff has been added to this assessment.</t>
  </si>
  <si>
    <t>Last year, Christian Aid Afghanistan set aside 60% of its budget for projects enabling gender equality and female empowerment.
CA appeal funds made available to National Dalit Watch; resulting in a locally led and designed research project focusing on vulnerable Dalit and tribal people, the majority of whom were women</t>
  </si>
  <si>
    <t>Women in DRC have taken self-help initiatives and successfully advocated for the removal of military personnel from one village to protect themselves from GBV 
Partners in Burkina Faso developed the 'White Paper'; a document to promote religious and other leaders to adovcate for the inclusive and equitable treatment of women. The paper seeks to highlight that religion has long been the scapegoat for inequalities and exclusion of women in Burkina Faso</t>
  </si>
  <si>
    <t xml:space="preserve">Systmatic accountability tracking mechanisms established in Nigeria and Bangladesh now allow for recording, tracking and analysing feedback and complaints to inform programme adaptions and decisions ensuring more effective and accountable repsonses.
Accountability assessment conducted in the Rohingya Response to understand community preference shared and used by actors across the respose </t>
  </si>
  <si>
    <t xml:space="preserve">In the Rohingya response Christian Aid co-chairs the CWC WG sub-group on AAP, we lead the development of the accountability manifesto which is being promoted across all sectors  the JRP. Christian Aid is leading the development of a Common Feedback Service pilot which aims to develop a collective mechanism </t>
  </si>
  <si>
    <t xml:space="preserve">Christian Aid is leading efforts to ensure that accountability to affected people is being integrated across all sectors in the 2019/20 Rohingya Response JRP through the development of the Accountability manifesto and sensititastion across sector WGs. </t>
  </si>
  <si>
    <t xml:space="preserve">Rohingya Response JRP integrates the Accountability Manifesto throughout, recognising that accountability to affected popultations is a cross-cutting multi-sectoral issues. </t>
  </si>
  <si>
    <t xml:space="preserve">Accountability dashboards produced across multiple responses (Rohingya, Indonesia, Kerala and Philippines) to inform management decisions </t>
  </si>
  <si>
    <t>CA’s rolling plans demonstrate analysis and considerations of inputs from affected communities in the initial iterations. We are developing process to ensure that feedback and complaints, alongside other inputs from affected communities, are used systematically to adapt further iterations of the plans as responses develop</t>
  </si>
  <si>
    <t xml:space="preserve">CAID's humanitarian division maintains a commitment to consider cash as the primary response option where possible and feasible. Cash programming is currently being implemented in CAID's largest responses and country teams are trialing community cash grants alongside household cash support. </t>
  </si>
  <si>
    <t xml:space="preserve">There has been considerable traction on CAID’s agenda to shift from direct to e-cash in Nigeria (who implement the lion's share of CAID's CTP), where the team have partnered with WFP to deliver e-vouchers using SCOPE and cash programming has been delivered using mobile money for non-WFP related projects. 
CAID is also piloting community based grants (SLR) alongside household cash transfers.
</t>
  </si>
  <si>
    <t>CAID has begin to build an evidence base, primarily through case studies. CAID's current programme management system does not facilitate systematic collection and analysis of this type of information, but CAID's cash specialists feel from interactions with teams that progress is being made to shift from direct to e-cash and that this is increasing transparency and accounability in fund transfers.</t>
  </si>
  <si>
    <t>In Kasaï,Scope was introduced since last October for the registration of targeted beneficiairies. Cash distribution is done through the bank ( Trust Merchand Bank). CA has the overall responsability of organising the distribution process within the targeted communities.</t>
  </si>
  <si>
    <t>In both Nigeria and DRC CAID has experienced both cost and security benefits in cash programming - in both cases there was a shift from in-kind to cash/voucher support provided through partnership with WFP. CAID is now pursuing cash in South Sudan on this basis.</t>
  </si>
  <si>
    <t>Banking distribution has the advantage of the opportunity granted to beneficiaries to choose the items according to their choice, it also reduces the risk of fraud in relation to direct cash. it also reduces the risk of protection to beneficiaries</t>
  </si>
  <si>
    <t>In Kasaï, the new partnership between WFP and CA has been concluded to shift from in-kind to cash based transfer (CBT).  Same approach carried out in South Kivu and Maniema with the Start Fund and Pooled Fund project, respectively, where CA worked directly with the banks to transfer money to the beneficiaries</t>
  </si>
  <si>
    <t>CAID has increased engagement in global cash platforms through its CaLP membership. There is significant engagement by teams and partners country level in CWGs, where collaborative standards jointly agreed.
DRC and South Sudan teams have contributed to harmonizing multisectoral MEBs.
CAID is part of an interagency group developing Community Cash guidelines.</t>
  </si>
  <si>
    <t>Multisector MEB process being used in DRC/South Sudan may form the basis for recommendations to other CWGs.</t>
  </si>
  <si>
    <t xml:space="preserve">CAID is developing and testing a new M&amp;E system, currently being piloted in 4 countries, to ensure more robust monitoring including of CTP projects. 
In Nigeria, there is a significanti level of digital data gathering and M&amp;E being done using KoboCollect as well as in house apps developed to facilitate distributions more easily. 
CWG engagment has enhanced coordination. </t>
  </si>
  <si>
    <t>M&amp;E system is yet to show results as still in pilot phase.
Nigeria M&amp;E has allowed adaptive programming and creation of the app for distributions has saved considerable time for staff and beneficiaries.</t>
  </si>
  <si>
    <t>Our current management informations systems, which offer not inconsiderable room for improvement, do not currently makei it easy for us to generate this data</t>
  </si>
  <si>
    <t xml:space="preserve">Christian Aid has undertaken joint evaluation activities as well as joint assessments and capacity building of local organisations. Joint risk management and oversight with due diligence has proven more challenging due to donor requirements.
</t>
  </si>
  <si>
    <t>Joint evaluations offer opportunities for shared learning and greater adherence to standards.  Cost efficiencies and the strengthening of staff and partner capacities are added benefits.</t>
  </si>
  <si>
    <t xml:space="preserve">Examples at country level include a joint Real Time Evaluation with Helpage in Indonesia,  Multi Sector Needs Assessments in Indonesia and Kerala India.
</t>
  </si>
  <si>
    <t xml:space="preserve">Data Collection Checklist, gender analysis tools </t>
  </si>
  <si>
    <t xml:space="preserve"> We promote joint and cross-sectoral assessments and actively seek to engage in co-ordination on the ground in relation to assessments.   We have engaged with the workstream sub-working group on the development of ethos criteria for assessment activities.</t>
  </si>
  <si>
    <t>Co-ordinated assessments provide greater opportunities for adherence to standards and increased joint programming which in turn has benefits for affected populations.</t>
  </si>
  <si>
    <t>See above</t>
  </si>
  <si>
    <t>Multi-annual funding has allowed the development of new approaches within our humanitarian work in protracted crises.  Implementing partners have increased stability for planning and resourcing of interventions and the role of humanitarian actors can move beyond service delivery to better understand the factors driving conflict and displacement.</t>
  </si>
  <si>
    <t xml:space="preserve">We are in the process of investing in HR and finance technology projects supporting the country offices to deliver humanitarian asssitance whilst improving cost and overall efficiencies. </t>
  </si>
  <si>
    <t>Where possible we look to combine procurement, when leading a consortium we will procure common items to gain economies of scale. We are evaluating  Purchase to Pay (P2P) and Contract Management systems which give a greater oversight/control of spend leading to further efficiencies.</t>
  </si>
  <si>
    <t xml:space="preserve">We undertook a number of impact studies E.g: Ten Years – understanding change in Colombia, Kenya and the UK.  This research is an ambitious, long-term learning process. From Violence to Peace: an impact study of Christian Aid’s peacebuilding work in Central America and Colombia. </t>
  </si>
  <si>
    <t xml:space="preserve">Partners Organiational Capacity Risk Assessment (POCRA) reviewed in 2018 and in the process of revision to include CHS requirements                                               Review of partnership/localisation approaches in Rohingya and North East Nigeria responses jointly carried out by Humanitarian and Int Development colleague. </t>
  </si>
  <si>
    <t>POCRA expected to be finalised in March 2019. Tool used for assessments of both hum and LT devt partners.                                                                                            Findings feed into the development of CA's operational model both for hum and LT development.</t>
  </si>
  <si>
    <t xml:space="preserve">Too early to tell                                                   Findings review to inform future planning both responses to shift towards a more localised response in the longer run                              </t>
  </si>
  <si>
    <t>We are providing more than 25% of our funding directly to national and local responders. We are also active in global and national humanitarian advocacy forums encouraging others to do lilkewise. For example, we are on the coordination group of Charter for Change.</t>
  </si>
  <si>
    <t>Our partners are thus able to play a larger role in the humanitarian responses in their countries than would otherwise be the case. Through collective advocacy of Charter for Change, 35 INGOs have now signed C4C and are working toward these funding targets.</t>
  </si>
  <si>
    <t>We have a number of examples where the enhanced capacity has enabled our partners to deliver strong responses.</t>
  </si>
  <si>
    <t>9.9m</t>
  </si>
  <si>
    <t>4.3m</t>
  </si>
  <si>
    <t>Philippines: CA facilitated the formation of a local fundraising mechanism called Shared Aid Fund for Emergency Response (SAFER). This was set up by three big national CSO networks. CA linked SAFER with DEC, which provided a model for public fundraising. SAFER was tested during Typhoon Mangkhut and supported a response by one of its members.</t>
  </si>
  <si>
    <t xml:space="preserve">Philippines: Assisted partners on compliance + ensured compliances are met with CA support to partners. This involved working with finance, program, procurement and operations focals to understand the current systems + processes and providing inputs on improvements required. eg- financial review involving partner finance to suggest system improvement considering future priorities + accountability </t>
  </si>
  <si>
    <t>ALTPs programme issued substantial research reports global and for 4 countries highlighting challenges and best practice in partnership. 6 consortium members are now piloting highlights of recommendations in programmes and partnerships in the 4 countries.</t>
  </si>
  <si>
    <t>We advocated for and worked with IFRC to introduce national partner voices into the GB localisation workstream, including voices from our ALTP programme. We helped IFRC to identify national actors for the workstream localisation country demonstrator visits. We finance local partners to attend and speak at relevant global meetings, for example the ACT Alliance Humanitarian Directors meetings.</t>
  </si>
  <si>
    <t>Phil: Mangkhut response, response officer designated to support implementation, provide technical guidance + take on coordination responsibilities. Partners express appreciation as it facilitated  transfer of info + coordination, established links with other actors + encouraged participation of partners in local coordination.</t>
  </si>
  <si>
    <t>We were active in the IASC HFTT task team led by OCHA, CAFOD and DI that worked on this.</t>
  </si>
  <si>
    <t>As part of C4C, we have been advocating to the GB workstream co-convenors during the GB workstream quarterly calls around how best to operationalise this</t>
  </si>
  <si>
    <t>We are member of Start Fund committee which governs the development of Start Fund including toward localisation. We chair ACT Humanitarian Policy and Practice Advisory Group which led implementation of ACT Rapid Response Facility being exclusively for local members.</t>
  </si>
  <si>
    <t>It is our intent and practice to do so to the extent possible. We advocate to donors to prioritise this. We find we are receiving a lower % of funds from the public and that donor funds are increasingly earmarked and not available for this which inhibits progress.</t>
  </si>
  <si>
    <t xml:space="preserve">Examples: DFID ACABR twinning programme in West Region Afghanistan. Enabled local NGOs to secure funding. Bangladesh: Supported NAHAB network, who is supporting Govt to prepare disaster and humanitarian report 2018. </t>
  </si>
  <si>
    <t>In South Sudan, partners have increased gender equality in staff recruitment (up to 50% in one instance). 
In Gaza, CA partners have committed to an inclusion agenda by creating specialised roles, consulting with other agencies, and providing training to staff to challenge stereotypes of women/girls with disabilities.</t>
  </si>
  <si>
    <t>5- we have assigned our manager who leads on this agenda to attend key international meetings.</t>
  </si>
  <si>
    <t xml:space="preserve">Improved leadership and governance of accountability to affected populations through recruitment of dedicated accountability to affected population teams in 2 Level 3 emergency responses (Bangladesh and Nigeria) and to support and ensure the prioritisation of and engagement with accountability to people and communicating with communicating activities. 
</t>
  </si>
  <si>
    <t>Mutli-year funding agreements have been introduced in contexts of protracted crisis including DRC, South Sudan, Burundi and Myanmar.  Implementing partners are directly involved in long-term planning and flexibility is in-built into the planning process and results frameworks. Irish Aid has been proactive in the development of multi-year, flexible humanitarian funding stream.</t>
  </si>
  <si>
    <t>Christian Aid implemented Irish Aid funded Humanitarian Programme Plan projects in DRC, South Kivu, Burundi, South Sudan, Lebanon and Myanmar.</t>
  </si>
  <si>
    <t>Christian Aid as a CHS certified agency, places disaster affected populations at the centre of decision making. Community participation in decisions and feedback are integral parts of our programming approach. Our use of internal resources and donor funding is driven by a commitment to ensure locally led programmes which minimise the use of earmarked funding.</t>
  </si>
  <si>
    <t xml:space="preserve">Programmes that are locally led reflect the priorities of community members, as such we see improved relevance and appropriateness of assistance provided. </t>
  </si>
  <si>
    <t>Examples include the use of internal resources in our work following Hurricane Matthew over the course of the recovery programme implemented in 2018 and in the ECHO funded response work following flooding in Kerala, India where community feedback led directly to programme changes.</t>
  </si>
  <si>
    <t xml:space="preserve">Our internal humanitarian reporting process is aligned with that of institutional funders whereby the same application form is used for proposed funding.  The template is also used for reporting. We are investigating further use of outcome harvesting app </t>
  </si>
  <si>
    <t>Simpler procedures for programme staff and implementing partners due to consistent use of terminology and report structure.</t>
  </si>
  <si>
    <r>
      <rPr>
        <u/>
        <sz val="12"/>
        <color theme="1"/>
        <rFont val="Calibri"/>
        <family val="2"/>
        <scheme val="minor"/>
      </rPr>
      <t>JNA</t>
    </r>
    <r>
      <rPr>
        <sz val="12"/>
        <color theme="1"/>
        <rFont val="Calibri"/>
        <family val="2"/>
        <charset val="128"/>
        <scheme val="minor"/>
      </rPr>
      <t xml:space="preserve">: 14  multi-actor needs assessment                                                                            </t>
    </r>
    <r>
      <rPr>
        <u/>
        <sz val="12"/>
        <color theme="1"/>
        <rFont val="Calibri"/>
        <family val="2"/>
        <scheme val="minor"/>
      </rPr>
      <t>PVCA</t>
    </r>
    <r>
      <rPr>
        <sz val="12"/>
        <color theme="1"/>
        <rFont val="Calibri"/>
        <family val="2"/>
        <charset val="128"/>
        <scheme val="minor"/>
      </rPr>
      <t>: 112 community-led action plans focused on mitigate multi-hazard  risk and vulnerabilities             C</t>
    </r>
    <r>
      <rPr>
        <u/>
        <sz val="12"/>
        <color theme="1"/>
        <rFont val="Calibri"/>
        <family val="2"/>
        <scheme val="minor"/>
      </rPr>
      <t>onflict analysis</t>
    </r>
    <r>
      <rPr>
        <sz val="12"/>
        <color theme="1"/>
        <rFont val="Calibri"/>
        <family val="2"/>
        <charset val="128"/>
        <scheme val="minor"/>
      </rPr>
      <t>: 20 macro and local level multi-sector conflict analysis</t>
    </r>
  </si>
  <si>
    <t>risk reduction of natural and man-made hazards (Myanmar, DRC, Kenya, South Sudan, Burundi); Increased income (DRC, Burundi, Myanmar, South Sudan); GBV prevention (Myanmar, South Sudan,  Burundi); right protection (Angola, Colombia, El Salvador, Guatemala, IOPT, Sierra Leone, Zimbabwe); increase in access to health services (Sierra Leone, South Sudan, Kenya); needs met (Indonesia and Bangladesh)</t>
  </si>
  <si>
    <t>In Bolivia, CA partner (Bolivian Climate Change platform) provided technical support to the Bolivian Indigenous Women's Alliance to present a second shadow report to CEDAW in Geneva
In northern Nigeria, projects support faith actors and institutions to act around 3 major issues (education, early marriage, economic empowerment) that affect adolescent girls, thereby facilitating behavioural change</t>
  </si>
  <si>
    <t xml:space="preserve">In the ALTP programme, more than 350 organisations were consulted in recent localisation research with a good representation of women’s led organisations.
In India, a close accompaniment policy for partners allows for partner-led gender training and sensitisation and increased gender diversity in local staff and NNGO governing boards. 
</t>
  </si>
  <si>
    <t xml:space="preserve">We carry analysis of household and community dynamics to understand how things are done.  Some specific questions are included such as; who will use 
the cash/vouchers? Who will collect or participate in the activities? What are the risks and interferences with other responsibilities. Barriers preventing women from registering or accessing the assistance identified and addressed. 
</t>
  </si>
  <si>
    <t xml:space="preserve">Increased participation of women in humanitarian aid. Women were able to choose on how to spend their money and the risk of men collecting the money from women was reduced leading to increase in self confidence and dignity. There is improved nutritional status of their families, improved health status and subsequently, reduced death among women and children. </t>
  </si>
  <si>
    <t xml:space="preserve">Programme evaluations consider the suitability of the project for  women and girls, OP and PWD. Gender segregated FGDs for open conversation. 
At DFID's Disability Summit CA committed to increasing the use of SADD across all our programmes for increased inclusion.
Gender, age and disability questions included in Christian Aid's new M&amp;E system (to be launched later in 2019). </t>
  </si>
  <si>
    <t xml:space="preserve">Joint evaluations undertaken (i.e. Indonesia with Help Age) and alternative methods used (i.e. remote evaluation for Haiti)
In the Philippines, partner accompaniment ensures gender objectives and indicators in the appraisal of partners' policy, capacity and in their programming. </t>
  </si>
  <si>
    <t>We are active on coordination group of Charter for Change where 35 INGO signatories and 250 NNGO endorsers debate such issues including at the annual meetings. We were funded by ECHO to execute the Accelerating Localisation thru partnerships programme in Myanmar, Nepal, Nigeria, S Sudan which is researching best practice in local/national NGO partnership and piloting findings.</t>
  </si>
  <si>
    <t>Bangladesh Organized 3 thematic cafe w/Market Association, Media + Volunteering with German RC + BRCS. The cafe event brought sectors together includes UN, City Corporation, Govt, Media, Private Sector, Donor  to common platform to understand how intersectional partnership can strengthen local prepadeness/response. CA to develop road map of engaging  local actors in coordination</t>
  </si>
  <si>
    <t xml:space="preserve">In Bangladesh we are developing HUM strategy which will spell out clearly how to measure humanitarian capacity of local organisation - we are going to adopt tools from the Shifting the Power programme </t>
  </si>
  <si>
    <t>ACT RRF is providing more funding to local actors as international members no longer eligible. We are active member of Start Fund Bangladesh which is developing localisation agenda.</t>
  </si>
  <si>
    <t>Afghan: CA has AHF and CHF funding. Both with local partners. Reports to donor indicate partner contribution which increase the profile of partners. Myanmar: CA sits in Myanmar Humanitarian Fund board. CA advocating for more pooled funding to local actors. + raising issues around compliance and proposal writing being made easier to enable local access. Last year, MHF gave 50% of fund to local actors</t>
  </si>
  <si>
    <t>In Kasaï, the cash working group is trying to strengthen cash distribution through sharing of information and application of collaborative standards. CA participated in the training organized by the CalP as well as the shelter working group on the use of CBT in North Kivu. It also shares various data related to cash implementation.</t>
  </si>
  <si>
    <t>New partner capacity assessment introduced, upgrade of PMI system in planning stage and pilot digital M&amp;E framework being rolled out.</t>
  </si>
  <si>
    <t xml:space="preserve">we do share our cost structure via the statutory accounts.  As most charities are governed by FRS102 or the international equivalent, the statutory accounts should provide a level of comparability.  </t>
  </si>
  <si>
    <t xml:space="preserve">Maintainance of certification against the Core Humanitarian Standards on Quality and Accountability 
Revised Partner Organisational Capacity and Risk Assessments (POCRA) integrated CHS 
Development of internal Humanitarian Quality Standards (HQS) alligned to CHS digitalised to strengthen decision-making, transparency and accountability </t>
  </si>
  <si>
    <t xml:space="preserve">We are exploring the usse of Kobo survey's  </t>
  </si>
  <si>
    <r>
      <rPr>
        <u/>
        <sz val="12"/>
        <color theme="1"/>
        <rFont val="Calibri"/>
        <family val="2"/>
        <scheme val="minor"/>
      </rPr>
      <t>HPP</t>
    </r>
    <r>
      <rPr>
        <sz val="12"/>
        <color theme="1"/>
        <rFont val="Calibri"/>
        <family val="2"/>
        <charset val="128"/>
        <scheme val="minor"/>
      </rPr>
      <t xml:space="preserve">: 1. Macro Conflict analysis in 4  countries informs resilience programmes; 2. 40 multi-hazard PVCA;  3. 12 local conflict analysis;  </t>
    </r>
    <r>
      <rPr>
        <u/>
        <sz val="12"/>
        <color theme="1"/>
        <rFont val="Calibri"/>
        <family val="2"/>
        <scheme val="minor"/>
      </rPr>
      <t xml:space="preserve"> Grant</t>
    </r>
    <r>
      <rPr>
        <sz val="12"/>
        <color theme="1"/>
        <rFont val="Calibri"/>
        <family val="2"/>
        <charset val="128"/>
        <scheme val="minor"/>
      </rPr>
      <t xml:space="preserve">: 8 macro conflict analysis;                                      </t>
    </r>
    <r>
      <rPr>
        <u/>
        <sz val="12"/>
        <color theme="1"/>
        <rFont val="Calibri"/>
        <family val="2"/>
        <scheme val="minor"/>
      </rPr>
      <t>Health Legacy</t>
    </r>
    <r>
      <rPr>
        <sz val="12"/>
        <color theme="1"/>
        <rFont val="Calibri"/>
        <family val="2"/>
        <charset val="128"/>
        <scheme val="minor"/>
      </rPr>
      <t xml:space="preserve">: 1. 4 local conflict analysis; 2) 26 multi-hazard PVCA;                                       </t>
    </r>
    <r>
      <rPr>
        <u/>
        <sz val="12"/>
        <color theme="1"/>
        <rFont val="Calibri"/>
        <family val="2"/>
        <scheme val="minor"/>
      </rPr>
      <t>CASE-OVC</t>
    </r>
    <r>
      <rPr>
        <sz val="12"/>
        <color theme="1"/>
        <rFont val="Calibri"/>
        <family val="2"/>
        <charset val="128"/>
        <scheme val="minor"/>
      </rPr>
      <t xml:space="preserve"> 46 PVCA</t>
    </r>
  </si>
  <si>
    <t>We have worked with Local to Global Protection in Kenya, Myanmar, Palestine, Philippines, Sudan to pilot new Survivor Led Response Approaches that seek to give communities control of their own humanitarian response and recovery</t>
  </si>
  <si>
    <t>More detailed reporting is available on each country pilot example experience by searching Linking Preparedness Response and Resilience, Local to Global Protection or survivor and community led response on Google than can easily be summarised in 400 characters</t>
  </si>
  <si>
    <t>We believe that the finite evidence so far from our pilot SLR interventions in the countries cited opposite with L2GP, DCA, CofS and many local partners not least  EJ-YMCA and ECOWEB, show huge potential of these approaches that we, DCA, CofS, L2GP intend to prioritise as much as possible moving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</si>
</sst>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charset val="128"/>
      <scheme val="minor"/>
    </font>
    <font>
      <sz val="11"/>
      <color theme="1"/>
      <name val="Calibri"/>
      <family val="2"/>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color rgb="FF7030A0"/>
      <name val="Calibri"/>
      <family val="2"/>
      <scheme val="minor"/>
    </font>
    <font>
      <sz val="12"/>
      <name val="Calibri"/>
      <family val="2"/>
      <scheme val="minor"/>
    </font>
    <font>
      <b/>
      <sz val="12"/>
      <name val="Calibri"/>
      <family val="2"/>
      <scheme val="minor"/>
    </font>
    <font>
      <b/>
      <sz val="18"/>
      <name val="Calibri"/>
      <family val="2"/>
      <scheme val="minor"/>
    </font>
    <font>
      <sz val="12"/>
      <name val="Calibri"/>
      <family val="2"/>
      <scheme val="minor"/>
    </font>
    <font>
      <sz val="11"/>
      <color theme="1"/>
      <name val="Segoe UI"/>
      <family val="2"/>
    </font>
    <font>
      <u/>
      <sz val="12"/>
      <color theme="1"/>
      <name val="Calibri"/>
      <family val="2"/>
      <scheme val="minor"/>
    </font>
    <font>
      <sz val="12"/>
      <color theme="1"/>
      <name val="Calibri"/>
      <family val="2"/>
      <scheme val="minor"/>
    </font>
    <font>
      <sz val="10"/>
      <color theme="1"/>
      <name val="Arial"/>
      <family val="2"/>
    </font>
    <font>
      <sz val="12"/>
      <name val="Calibri"/>
      <family val="2"/>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medium">
        <color indexed="64"/>
      </right>
      <top/>
      <bottom/>
      <diagonal/>
    </border>
    <border>
      <left/>
      <right style="medium">
        <color indexed="64"/>
      </right>
      <top style="medium">
        <color indexed="64"/>
      </top>
      <bottom/>
      <diagonal/>
    </border>
  </borders>
  <cellStyleXfs count="8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2" fillId="2" borderId="1" xfId="0" applyFont="1" applyFill="1" applyBorder="1" applyAlignment="1">
      <alignment horizontal="left" vertical="top" wrapText="1"/>
    </xf>
    <xf numFmtId="0" fontId="0" fillId="3" borderId="0" xfId="0" applyFill="1" applyAlignment="1">
      <alignment wrapText="1"/>
    </xf>
    <xf numFmtId="0" fontId="2" fillId="2"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0" fillId="0" borderId="1" xfId="0" applyBorder="1"/>
    <xf numFmtId="0" fontId="0" fillId="4" borderId="1" xfId="0" applyFill="1" applyBorder="1" applyAlignment="1">
      <alignment wrapText="1"/>
    </xf>
    <xf numFmtId="0" fontId="7" fillId="5"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0" fillId="4" borderId="0" xfId="0" applyFill="1"/>
    <xf numFmtId="0" fontId="0" fillId="4" borderId="1" xfId="0" applyFill="1" applyBorder="1"/>
    <xf numFmtId="0" fontId="2" fillId="0" borderId="0" xfId="0" applyFont="1" applyBorder="1"/>
    <xf numFmtId="0" fontId="0" fillId="3" borderId="1" xfId="0" applyFill="1" applyBorder="1"/>
    <xf numFmtId="0" fontId="0" fillId="3" borderId="0" xfId="0" applyFill="1"/>
    <xf numFmtId="0" fontId="0" fillId="3" borderId="6" xfId="0" applyFill="1" applyBorder="1"/>
    <xf numFmtId="0" fontId="11"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2"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12"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8" fillId="0" borderId="9" xfId="0" applyFont="1" applyBorder="1"/>
    <xf numFmtId="0" fontId="8" fillId="0" borderId="10" xfId="0" applyFont="1" applyBorder="1"/>
    <xf numFmtId="0" fontId="8" fillId="0" borderId="11" xfId="0" applyFont="1" applyBorder="1"/>
    <xf numFmtId="0" fontId="8" fillId="4" borderId="12" xfId="0" applyFont="1" applyFill="1" applyBorder="1"/>
    <xf numFmtId="0" fontId="8" fillId="4" borderId="13" xfId="0" applyFont="1" applyFill="1" applyBorder="1"/>
    <xf numFmtId="0" fontId="8" fillId="4" borderId="14" xfId="0" applyFont="1" applyFill="1" applyBorder="1"/>
    <xf numFmtId="0" fontId="10" fillId="0" borderId="9" xfId="0" applyFont="1" applyBorder="1"/>
    <xf numFmtId="0" fontId="10" fillId="0" borderId="11" xfId="0" applyFont="1" applyBorder="1"/>
    <xf numFmtId="0" fontId="11" fillId="0" borderId="3" xfId="0" applyFont="1" applyBorder="1" applyAlignment="1">
      <alignment vertical="top" wrapText="1"/>
    </xf>
    <xf numFmtId="0" fontId="11" fillId="0" borderId="3" xfId="0" applyFont="1" applyBorder="1" applyAlignment="1">
      <alignment horizontal="left" vertical="top" wrapText="1"/>
    </xf>
    <xf numFmtId="0" fontId="0" fillId="3" borderId="5" xfId="0" applyFill="1" applyBorder="1" applyAlignment="1">
      <alignment wrapText="1"/>
    </xf>
    <xf numFmtId="0" fontId="2" fillId="3" borderId="15" xfId="0" applyFont="1" applyFill="1" applyBorder="1" applyAlignment="1">
      <alignment horizontal="left" vertical="top" wrapText="1"/>
    </xf>
    <xf numFmtId="0" fontId="0" fillId="3" borderId="15" xfId="0" applyFill="1" applyBorder="1" applyAlignment="1">
      <alignment wrapText="1"/>
    </xf>
    <xf numFmtId="0" fontId="11"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3"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0" fillId="3" borderId="5" xfId="0" applyFont="1" applyFill="1" applyBorder="1" applyAlignment="1">
      <alignment vertical="top" wrapText="1"/>
    </xf>
    <xf numFmtId="0" fontId="11" fillId="3" borderId="5" xfId="0" applyFont="1" applyFill="1" applyBorder="1" applyAlignment="1">
      <alignment vertical="top" wrapText="1"/>
    </xf>
    <xf numFmtId="0" fontId="12" fillId="3" borderId="4" xfId="0" applyFont="1" applyFill="1" applyBorder="1" applyAlignment="1">
      <alignment vertical="top" wrapText="1"/>
    </xf>
    <xf numFmtId="0" fontId="3" fillId="3" borderId="5" xfId="0" applyFont="1" applyFill="1" applyBorder="1" applyAlignment="1">
      <alignment vertical="top" wrapText="1"/>
    </xf>
    <xf numFmtId="0" fontId="12" fillId="3" borderId="5" xfId="0" applyFont="1" applyFill="1" applyBorder="1" applyAlignment="1">
      <alignment vertical="top" wrapText="1"/>
    </xf>
    <xf numFmtId="0" fontId="2" fillId="3" borderId="5" xfId="0" applyFont="1" applyFill="1" applyBorder="1" applyAlignment="1">
      <alignment wrapText="1"/>
    </xf>
    <xf numFmtId="0" fontId="2" fillId="3" borderId="6" xfId="0" applyFont="1" applyFill="1" applyBorder="1" applyAlignment="1">
      <alignment wrapText="1"/>
    </xf>
    <xf numFmtId="0" fontId="11" fillId="3" borderId="0" xfId="0" applyFont="1" applyFill="1" applyBorder="1" applyAlignment="1">
      <alignment vertical="top" wrapText="1"/>
    </xf>
    <xf numFmtId="0" fontId="0" fillId="3" borderId="0" xfId="0" applyFill="1" applyBorder="1" applyAlignment="1">
      <alignment horizontal="left" vertical="top" wrapText="1"/>
    </xf>
    <xf numFmtId="0" fontId="9"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2" fillId="3" borderId="19" xfId="0" applyFont="1" applyFill="1" applyBorder="1" applyAlignment="1">
      <alignment vertical="top" wrapText="1"/>
    </xf>
    <xf numFmtId="0" fontId="12" fillId="3" borderId="20" xfId="0" applyFont="1" applyFill="1" applyBorder="1" applyAlignment="1">
      <alignment vertical="top" wrapText="1"/>
    </xf>
    <xf numFmtId="0" fontId="12" fillId="2" borderId="3" xfId="0" applyFont="1" applyFill="1" applyBorder="1" applyAlignment="1">
      <alignmen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vertical="top" wrapText="1"/>
    </xf>
    <xf numFmtId="0" fontId="11" fillId="2" borderId="2" xfId="0" applyFont="1" applyFill="1" applyBorder="1" applyAlignment="1">
      <alignment vertical="top" wrapText="1"/>
    </xf>
    <xf numFmtId="0" fontId="11" fillId="2" borderId="17" xfId="0" applyFont="1" applyFill="1" applyBorder="1" applyAlignment="1">
      <alignment vertical="top" wrapText="1"/>
    </xf>
    <xf numFmtId="0" fontId="11" fillId="2" borderId="16" xfId="0" applyFont="1" applyFill="1" applyBorder="1" applyAlignment="1">
      <alignmen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vertical="top" wrapText="1"/>
    </xf>
    <xf numFmtId="0" fontId="12" fillId="2" borderId="8" xfId="0" applyFont="1" applyFill="1" applyBorder="1" applyAlignment="1">
      <alignment horizontal="left" vertical="top" wrapText="1"/>
    </xf>
    <xf numFmtId="0" fontId="11" fillId="2" borderId="18" xfId="0" applyFont="1" applyFill="1" applyBorder="1" applyAlignment="1">
      <alignment vertical="top" wrapText="1"/>
    </xf>
    <xf numFmtId="0" fontId="0" fillId="2" borderId="1" xfId="0" applyFill="1" applyBorder="1" applyAlignment="1">
      <alignment vertical="top" wrapText="1"/>
    </xf>
    <xf numFmtId="0" fontId="11" fillId="2" borderId="7" xfId="0" applyFont="1" applyFill="1" applyBorder="1" applyAlignment="1">
      <alignment vertical="top" wrapText="1"/>
    </xf>
    <xf numFmtId="0" fontId="12" fillId="3" borderId="19" xfId="0" applyFont="1" applyFill="1" applyBorder="1" applyAlignment="1">
      <alignment horizontal="left" vertical="top" wrapText="1"/>
    </xf>
    <xf numFmtId="0" fontId="11" fillId="2" borderId="8" xfId="0" applyFont="1" applyFill="1" applyBorder="1" applyAlignment="1">
      <alignment vertical="top" wrapText="1"/>
    </xf>
    <xf numFmtId="0" fontId="0" fillId="2" borderId="0" xfId="0" applyFont="1" applyFill="1" applyAlignment="1">
      <alignment horizontal="left" vertical="top" wrapText="1"/>
    </xf>
    <xf numFmtId="0" fontId="0" fillId="2" borderId="1" xfId="0" applyFont="1" applyFill="1" applyBorder="1" applyAlignment="1">
      <alignment wrapText="1"/>
    </xf>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7" fillId="5" borderId="6" xfId="0" applyFont="1" applyFill="1" applyBorder="1" applyAlignment="1">
      <alignment horizontal="left" vertical="top" wrapText="1"/>
    </xf>
    <xf numFmtId="0" fontId="12"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7"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3" fillId="4" borderId="12" xfId="0" applyFont="1" applyFill="1" applyBorder="1"/>
    <xf numFmtId="0" fontId="13" fillId="4" borderId="14" xfId="0" applyFont="1" applyFill="1" applyBorder="1"/>
    <xf numFmtId="0" fontId="2" fillId="2" borderId="4" xfId="0" applyFont="1" applyFill="1" applyBorder="1" applyAlignment="1">
      <alignment horizontal="left" vertical="top" wrapText="1"/>
    </xf>
    <xf numFmtId="0" fontId="2" fillId="2" borderId="18" xfId="0" applyFont="1" applyFill="1" applyBorder="1" applyAlignment="1">
      <alignment vertical="top" wrapText="1"/>
    </xf>
    <xf numFmtId="0" fontId="14" fillId="2" borderId="8" xfId="0" applyFont="1" applyFill="1" applyBorder="1" applyAlignment="1">
      <alignment vertical="top" wrapText="1"/>
    </xf>
    <xf numFmtId="0" fontId="0" fillId="0" borderId="2" xfId="0"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 fillId="0" borderId="0" xfId="0" applyFont="1" applyAlignment="1">
      <alignment vertical="center"/>
    </xf>
    <xf numFmtId="9" fontId="0" fillId="0" borderId="2" xfId="0" applyNumberForma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0" fillId="7" borderId="1"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11" fillId="7" borderId="2" xfId="0" applyFont="1" applyFill="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8" fillId="0" borderId="22" xfId="0" applyFont="1" applyBorder="1" applyAlignment="1">
      <alignment vertical="center" wrapText="1"/>
    </xf>
    <xf numFmtId="0" fontId="18" fillId="0" borderId="1" xfId="0" applyFont="1" applyFill="1" applyBorder="1" applyAlignment="1">
      <alignment vertical="center" wrapText="1"/>
    </xf>
    <xf numFmtId="0" fontId="18" fillId="0" borderId="21" xfId="0" applyFont="1" applyBorder="1" applyAlignment="1">
      <alignment vertical="center" wrapText="1"/>
    </xf>
    <xf numFmtId="0" fontId="18" fillId="0" borderId="1" xfId="0" applyFont="1" applyBorder="1" applyAlignment="1">
      <alignment vertical="top" wrapText="1"/>
    </xf>
    <xf numFmtId="0" fontId="18" fillId="0" borderId="1" xfId="0" applyFont="1" applyBorder="1" applyAlignment="1">
      <alignment vertical="center" wrapText="1"/>
    </xf>
    <xf numFmtId="0" fontId="18" fillId="0" borderId="2"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16" xfId="0" applyFont="1" applyFill="1" applyBorder="1" applyAlignment="1" applyProtection="1">
      <alignment vertical="center"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5" fillId="0" borderId="0" xfId="0" applyFont="1" applyAlignment="1">
      <alignment vertical="center" wrapText="1"/>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5" fillId="0" borderId="1" xfId="0" applyFont="1" applyBorder="1" applyAlignment="1">
      <alignment vertical="center" wrapText="1"/>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5" fillId="0" borderId="1" xfId="0" applyFont="1" applyBorder="1" applyAlignment="1">
      <alignment vertical="center"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2"/>
  <sheetViews>
    <sheetView topLeftCell="A2" workbookViewId="0">
      <selection activeCell="B22" sqref="B22"/>
    </sheetView>
  </sheetViews>
  <sheetFormatPr defaultColWidth="11" defaultRowHeight="15.75"/>
  <cols>
    <col min="1" max="1" width="75.625" customWidth="1"/>
    <col min="2" max="2" width="73" customWidth="1"/>
  </cols>
  <sheetData>
    <row r="3" spans="1:2">
      <c r="A3" s="16"/>
      <c r="B3" s="16"/>
    </row>
    <row r="4" spans="1:2">
      <c r="A4" s="16"/>
      <c r="B4" s="16"/>
    </row>
    <row r="5" spans="1:2">
      <c r="A5" s="16"/>
      <c r="B5" s="16"/>
    </row>
    <row r="16" spans="1:2" ht="16.5" thickBot="1"/>
    <row r="17" spans="1:2" ht="23.25">
      <c r="A17" s="39" t="s">
        <v>69</v>
      </c>
      <c r="B17" s="36" t="s">
        <v>133</v>
      </c>
    </row>
    <row r="18" spans="1:2" ht="23.25">
      <c r="A18" s="40" t="s">
        <v>45</v>
      </c>
      <c r="B18" s="37" t="s">
        <v>134</v>
      </c>
    </row>
    <row r="19" spans="1:2" ht="24" thickBot="1">
      <c r="A19" s="41" t="s">
        <v>44</v>
      </c>
      <c r="B19" s="38"/>
    </row>
    <row r="20" spans="1:2" ht="16.5" thickBot="1"/>
    <row r="21" spans="1:2" ht="23.25">
      <c r="A21" s="96" t="s">
        <v>62</v>
      </c>
      <c r="B21" s="42" t="s">
        <v>135</v>
      </c>
    </row>
    <row r="22" spans="1:2" ht="24" thickBot="1">
      <c r="A22" s="97" t="s">
        <v>63</v>
      </c>
      <c r="B22" s="43" t="s">
        <v>136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
  <sheetViews>
    <sheetView topLeftCell="A5" workbookViewId="0">
      <selection activeCell="A10" sqref="A10"/>
    </sheetView>
  </sheetViews>
  <sheetFormatPr defaultColWidth="11" defaultRowHeight="15.75"/>
  <cols>
    <col min="1" max="1" width="30.125" customWidth="1"/>
    <col min="2" max="2" width="16.375" customWidth="1"/>
    <col min="3" max="3" width="33.375" customWidth="1"/>
    <col min="4" max="4" width="37.625" customWidth="1"/>
    <col min="5" max="5" width="37.375" customWidth="1"/>
  </cols>
  <sheetData>
    <row r="1" spans="1:5" ht="110.25">
      <c r="A1" s="4" t="s">
        <v>0</v>
      </c>
      <c r="B1" s="12" t="s">
        <v>20</v>
      </c>
      <c r="C1" s="4" t="s">
        <v>116</v>
      </c>
      <c r="D1" s="90" t="s">
        <v>121</v>
      </c>
      <c r="E1" s="90" t="s">
        <v>120</v>
      </c>
    </row>
    <row r="2" spans="1:5">
      <c r="A2" s="18"/>
      <c r="B2" s="18"/>
      <c r="C2" s="18"/>
      <c r="D2" s="18"/>
      <c r="E2" s="19"/>
    </row>
    <row r="3" spans="1:5" ht="126">
      <c r="A3" s="11" t="s">
        <v>46</v>
      </c>
      <c r="B3" s="11" t="s">
        <v>19</v>
      </c>
      <c r="C3" s="151" t="s">
        <v>207</v>
      </c>
      <c r="D3" s="101"/>
      <c r="E3" s="101"/>
    </row>
    <row r="4" spans="1:5" ht="94.5">
      <c r="A4" s="11" t="s">
        <v>47</v>
      </c>
      <c r="B4" s="11" t="s">
        <v>19</v>
      </c>
      <c r="C4" s="101"/>
      <c r="D4" s="101"/>
      <c r="E4" s="101"/>
    </row>
    <row r="5" spans="1:5" ht="141.75">
      <c r="A5" s="11" t="s">
        <v>48</v>
      </c>
      <c r="B5" s="11" t="s">
        <v>21</v>
      </c>
      <c r="C5" s="151" t="s">
        <v>208</v>
      </c>
      <c r="D5" s="151" t="s">
        <v>209</v>
      </c>
      <c r="E5" s="151" t="s">
        <v>210</v>
      </c>
    </row>
    <row r="6" spans="1:5" ht="94.5">
      <c r="A6" s="11" t="s">
        <v>49</v>
      </c>
      <c r="B6" s="11" t="s">
        <v>19</v>
      </c>
      <c r="C6" s="101"/>
      <c r="D6" s="101"/>
      <c r="E6" s="101"/>
    </row>
    <row r="7" spans="1:5" ht="126">
      <c r="A7" s="11" t="s">
        <v>50</v>
      </c>
      <c r="B7" s="11" t="s">
        <v>35</v>
      </c>
      <c r="C7" s="101"/>
      <c r="D7" s="101"/>
      <c r="E7" s="101"/>
    </row>
    <row r="8" spans="1:5" ht="63">
      <c r="A8" s="11" t="s">
        <v>51</v>
      </c>
      <c r="B8" s="11" t="s">
        <v>35</v>
      </c>
      <c r="C8" s="103"/>
      <c r="D8" s="103"/>
      <c r="E8" s="103"/>
    </row>
    <row r="9" spans="1:5">
      <c r="A9" s="1"/>
      <c r="B9" s="1"/>
    </row>
    <row r="10" spans="1:5">
      <c r="A10" s="1"/>
      <c r="B10" s="1"/>
    </row>
    <row r="11" spans="1:5">
      <c r="A11" s="1"/>
      <c r="B11" s="1"/>
    </row>
  </sheetData>
  <dataValidations xWindow="673" yWindow="819" count="1">
    <dataValidation type="textLength" allowBlank="1" showInputMessage="1" showErrorMessage="1" errorTitle="Character limit" error="You have exceeded the 400 character limit. Please click 'Retry' revise." promptTitle="Character limit" prompt="Maximum 400 characters" sqref="C3:E8" xr:uid="{00000000-0002-0000-09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
  <sheetViews>
    <sheetView workbookViewId="0">
      <selection activeCell="B4" sqref="B4"/>
    </sheetView>
  </sheetViews>
  <sheetFormatPr defaultColWidth="11" defaultRowHeight="15.75"/>
  <cols>
    <col min="1" max="1" width="33" customWidth="1"/>
    <col min="2" max="2" width="16.5" customWidth="1"/>
    <col min="3" max="3" width="32.375" customWidth="1"/>
    <col min="4" max="4" width="39.875" customWidth="1"/>
    <col min="5" max="5" width="36.375" customWidth="1"/>
  </cols>
  <sheetData>
    <row r="1" spans="1:5" ht="110.25">
      <c r="A1" s="4" t="s">
        <v>0</v>
      </c>
      <c r="B1" s="12" t="s">
        <v>20</v>
      </c>
      <c r="C1" s="4" t="s">
        <v>116</v>
      </c>
      <c r="D1" s="90" t="s">
        <v>119</v>
      </c>
      <c r="E1" s="90" t="s">
        <v>120</v>
      </c>
    </row>
    <row r="2" spans="1:5">
      <c r="A2" s="18"/>
      <c r="B2" s="18"/>
      <c r="C2" s="18"/>
      <c r="D2" s="18"/>
      <c r="E2" s="19"/>
    </row>
    <row r="3" spans="1:5" ht="47.25">
      <c r="A3" s="11" t="s">
        <v>37</v>
      </c>
      <c r="B3" s="15" t="s">
        <v>15</v>
      </c>
      <c r="C3" s="101"/>
      <c r="D3" s="101"/>
      <c r="E3" s="101"/>
    </row>
    <row r="4" spans="1:5" ht="63">
      <c r="A4" s="22" t="s">
        <v>38</v>
      </c>
      <c r="B4" s="15" t="s">
        <v>15</v>
      </c>
      <c r="C4" s="103"/>
      <c r="D4" s="103"/>
      <c r="E4" s="10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4" xr:uid="{00000000-0002-0000-0A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abSelected="1" topLeftCell="B3" workbookViewId="0">
      <selection activeCell="E6" sqref="E6"/>
    </sheetView>
  </sheetViews>
  <sheetFormatPr defaultColWidth="11" defaultRowHeight="15.75"/>
  <cols>
    <col min="1" max="1" width="36.375" customWidth="1"/>
    <col min="2" max="2" width="18.125" customWidth="1"/>
    <col min="3" max="3" width="40.625" customWidth="1"/>
    <col min="4" max="4" width="39.125" customWidth="1"/>
    <col min="5" max="5" width="39.5" customWidth="1"/>
  </cols>
  <sheetData>
    <row r="1" spans="1:5" ht="110.25">
      <c r="A1" s="4" t="s">
        <v>0</v>
      </c>
      <c r="B1" s="94" t="s">
        <v>20</v>
      </c>
      <c r="C1" s="4" t="s">
        <v>116</v>
      </c>
      <c r="D1" s="95" t="s">
        <v>119</v>
      </c>
      <c r="E1" s="95" t="s">
        <v>120</v>
      </c>
    </row>
    <row r="2" spans="1:5">
      <c r="A2" s="14"/>
      <c r="B2" s="14"/>
      <c r="C2" s="14"/>
      <c r="D2" s="14"/>
      <c r="E2" s="35"/>
    </row>
    <row r="3" spans="1:5" ht="141.75">
      <c r="A3" s="93" t="s">
        <v>39</v>
      </c>
      <c r="B3" s="93" t="s">
        <v>41</v>
      </c>
      <c r="C3" s="140" t="s">
        <v>148</v>
      </c>
      <c r="D3" s="141" t="s">
        <v>254</v>
      </c>
      <c r="E3" s="142" t="s">
        <v>149</v>
      </c>
    </row>
    <row r="4" spans="1:5" ht="94.5">
      <c r="A4" s="93" t="s">
        <v>40</v>
      </c>
      <c r="B4" s="93" t="s">
        <v>41</v>
      </c>
      <c r="C4" s="143" t="s">
        <v>150</v>
      </c>
      <c r="D4" s="144" t="s">
        <v>151</v>
      </c>
      <c r="E4" s="145" t="s">
        <v>151</v>
      </c>
    </row>
    <row r="5" spans="1:5" ht="126">
      <c r="A5" s="93" t="s">
        <v>42</v>
      </c>
      <c r="B5" s="93" t="s">
        <v>41</v>
      </c>
      <c r="C5" s="146" t="s">
        <v>152</v>
      </c>
      <c r="D5" s="147" t="s">
        <v>153</v>
      </c>
      <c r="E5" s="148" t="s">
        <v>154</v>
      </c>
    </row>
    <row r="6" spans="1:5" ht="99">
      <c r="A6" s="93" t="s">
        <v>43</v>
      </c>
      <c r="B6" s="93" t="s">
        <v>41</v>
      </c>
      <c r="C6" s="149" t="s">
        <v>155</v>
      </c>
      <c r="D6" s="150" t="s">
        <v>156</v>
      </c>
      <c r="E6" s="152" t="s">
        <v>157</v>
      </c>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xr:uid="{00000000-0002-0000-0B00-000000000000}">
      <formula1>0</formula1>
      <formula2>400</formula2>
    </dataValidation>
  </dataValidation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election sqref="A1:A2"/>
    </sheetView>
  </sheetViews>
  <sheetFormatPr defaultColWidth="11" defaultRowHeight="15.75"/>
  <sheetData>
    <row r="1" spans="1:1">
      <c r="A1" t="s">
        <v>70</v>
      </c>
    </row>
    <row r="2" spans="1:1">
      <c r="A2" t="s">
        <v>71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zoomScale="60" zoomScaleNormal="60" zoomScalePageLayoutView="60" workbookViewId="0">
      <selection activeCell="F29" sqref="F29"/>
    </sheetView>
  </sheetViews>
  <sheetFormatPr defaultColWidth="11" defaultRowHeight="15.75"/>
  <cols>
    <col min="1" max="1" width="36.125" customWidth="1"/>
    <col min="2" max="2" width="16.625" customWidth="1"/>
    <col min="3" max="3" width="36.5" customWidth="1"/>
    <col min="4" max="4" width="43" customWidth="1"/>
    <col min="5" max="5" width="42.375" customWidth="1"/>
    <col min="6" max="6" width="35.375" customWidth="1"/>
    <col min="7" max="7" width="27.375" customWidth="1"/>
    <col min="8" max="8" width="20.875" customWidth="1"/>
  </cols>
  <sheetData>
    <row r="1" spans="1:8" ht="110.25">
      <c r="A1" s="6" t="s">
        <v>52</v>
      </c>
      <c r="B1" s="6" t="s">
        <v>91</v>
      </c>
      <c r="C1" s="98" t="s">
        <v>77</v>
      </c>
      <c r="D1" s="98" t="s">
        <v>78</v>
      </c>
      <c r="E1" s="98" t="s">
        <v>81</v>
      </c>
      <c r="F1" s="98" t="s">
        <v>130</v>
      </c>
      <c r="G1" s="6" t="s">
        <v>79</v>
      </c>
      <c r="H1" s="99" t="s">
        <v>80</v>
      </c>
    </row>
    <row r="2" spans="1:8">
      <c r="A2" s="7"/>
      <c r="B2" s="8"/>
      <c r="C2" s="8"/>
      <c r="D2" s="8"/>
      <c r="E2" s="8"/>
      <c r="F2" s="46"/>
      <c r="G2" s="8"/>
      <c r="H2" s="9"/>
    </row>
    <row r="3" spans="1:8">
      <c r="A3" s="7" t="s">
        <v>83</v>
      </c>
      <c r="B3" s="8"/>
      <c r="C3" s="8"/>
      <c r="D3" s="8"/>
      <c r="E3" s="47"/>
      <c r="F3" s="48"/>
      <c r="G3" s="8"/>
      <c r="H3" s="9"/>
    </row>
    <row r="4" spans="1:8" ht="92.25" customHeight="1">
      <c r="A4" s="68" t="s">
        <v>53</v>
      </c>
      <c r="B4" s="68" t="s">
        <v>15</v>
      </c>
      <c r="C4" s="125" t="s">
        <v>137</v>
      </c>
      <c r="D4" s="126" t="s">
        <v>138</v>
      </c>
      <c r="E4" s="127" t="s">
        <v>139</v>
      </c>
      <c r="F4" s="124" t="s">
        <v>158</v>
      </c>
      <c r="G4" s="75" t="s">
        <v>132</v>
      </c>
      <c r="H4" s="102" t="s">
        <v>95</v>
      </c>
    </row>
    <row r="5" spans="1:8">
      <c r="A5" s="52" t="s">
        <v>82</v>
      </c>
      <c r="B5" s="49"/>
      <c r="C5" s="50"/>
      <c r="D5" s="50"/>
      <c r="E5" s="50"/>
      <c r="F5" s="46"/>
      <c r="G5" s="51"/>
      <c r="H5" s="24"/>
    </row>
    <row r="6" spans="1:8" ht="138" customHeight="1">
      <c r="A6" s="69" t="s">
        <v>64</v>
      </c>
      <c r="B6" s="69" t="s">
        <v>17</v>
      </c>
      <c r="C6" s="101" t="s">
        <v>224</v>
      </c>
      <c r="D6" s="101" t="s">
        <v>213</v>
      </c>
      <c r="E6" s="101" t="s">
        <v>225</v>
      </c>
      <c r="F6" s="123" t="s">
        <v>226</v>
      </c>
      <c r="G6" s="81" t="s">
        <v>125</v>
      </c>
      <c r="H6" s="101" t="s">
        <v>196</v>
      </c>
    </row>
    <row r="7" spans="1:8" ht="135.75" customHeight="1">
      <c r="A7" s="70" t="s">
        <v>54</v>
      </c>
      <c r="B7" s="70" t="s">
        <v>15</v>
      </c>
      <c r="C7" s="101" t="s">
        <v>211</v>
      </c>
      <c r="D7" s="101" t="s">
        <v>212</v>
      </c>
      <c r="E7" s="151" t="s">
        <v>216</v>
      </c>
      <c r="F7" s="123" t="s">
        <v>159</v>
      </c>
      <c r="G7" s="82" t="s">
        <v>92</v>
      </c>
      <c r="H7" s="110">
        <v>0.42</v>
      </c>
    </row>
    <row r="8" spans="1:8" ht="31.5">
      <c r="A8" s="65" t="s">
        <v>85</v>
      </c>
      <c r="B8" s="54"/>
      <c r="C8" s="50"/>
      <c r="D8" s="53"/>
      <c r="E8" s="50"/>
      <c r="F8" s="46"/>
      <c r="G8" s="53"/>
      <c r="H8" s="24"/>
    </row>
    <row r="9" spans="1:8" ht="126">
      <c r="A9" s="70" t="s">
        <v>65</v>
      </c>
      <c r="B9" s="71" t="s">
        <v>15</v>
      </c>
      <c r="C9" s="115" t="s">
        <v>185</v>
      </c>
      <c r="D9" s="101"/>
      <c r="E9" s="101"/>
      <c r="F9" s="123" t="s">
        <v>160</v>
      </c>
      <c r="G9" s="83" t="s">
        <v>93</v>
      </c>
      <c r="H9" s="101" t="s">
        <v>214</v>
      </c>
    </row>
    <row r="10" spans="1:8" ht="63.75">
      <c r="A10" s="67"/>
      <c r="B10" s="74" t="s">
        <v>15</v>
      </c>
      <c r="C10" s="101"/>
      <c r="D10" s="101"/>
      <c r="E10" s="101"/>
      <c r="F10" s="123" t="s">
        <v>161</v>
      </c>
      <c r="G10" s="82" t="s">
        <v>94</v>
      </c>
      <c r="H10" s="101" t="s">
        <v>215</v>
      </c>
    </row>
    <row r="11" spans="1:8" ht="31.5">
      <c r="A11" s="66" t="s">
        <v>84</v>
      </c>
      <c r="B11" s="60"/>
      <c r="C11" s="61"/>
      <c r="D11" s="62"/>
      <c r="E11" s="61"/>
      <c r="F11" s="63"/>
      <c r="G11" s="84"/>
      <c r="H11" s="64"/>
    </row>
    <row r="12" spans="1:8" ht="282" customHeight="1">
      <c r="A12" s="76" t="s">
        <v>55</v>
      </c>
      <c r="B12" s="74" t="s">
        <v>22</v>
      </c>
      <c r="C12" s="101"/>
      <c r="D12" s="101"/>
      <c r="E12" s="101"/>
      <c r="F12" s="101"/>
      <c r="G12" s="86" t="s">
        <v>127</v>
      </c>
      <c r="H12" s="101"/>
    </row>
    <row r="13" spans="1:8" ht="126">
      <c r="A13" s="76"/>
      <c r="B13" s="74" t="s">
        <v>96</v>
      </c>
      <c r="C13" s="101"/>
      <c r="D13" s="101"/>
      <c r="E13" s="101"/>
      <c r="F13" s="101"/>
      <c r="G13" s="86" t="s">
        <v>110</v>
      </c>
      <c r="H13" s="101"/>
    </row>
    <row r="14" spans="1:8" ht="107.25" customHeight="1">
      <c r="A14" s="76"/>
      <c r="B14" s="74" t="s">
        <v>97</v>
      </c>
      <c r="C14" s="151" t="s">
        <v>197</v>
      </c>
      <c r="D14" s="151" t="s">
        <v>198</v>
      </c>
      <c r="E14" s="151" t="s">
        <v>199</v>
      </c>
      <c r="F14" s="151" t="s">
        <v>200</v>
      </c>
      <c r="G14" s="86" t="s">
        <v>98</v>
      </c>
      <c r="H14" s="101"/>
    </row>
    <row r="15" spans="1:8" ht="31.5">
      <c r="A15" s="55" t="s">
        <v>86</v>
      </c>
      <c r="B15" s="54"/>
      <c r="C15" s="50"/>
      <c r="D15" s="50"/>
      <c r="E15" s="50"/>
      <c r="F15" s="46"/>
      <c r="G15" s="56"/>
      <c r="H15" s="24"/>
    </row>
    <row r="16" spans="1:8" ht="208.5" customHeight="1">
      <c r="A16" s="72" t="s">
        <v>56</v>
      </c>
      <c r="B16" s="72" t="s">
        <v>19</v>
      </c>
      <c r="C16" s="151" t="s">
        <v>201</v>
      </c>
      <c r="D16" s="151" t="s">
        <v>202</v>
      </c>
      <c r="E16" s="151" t="s">
        <v>203</v>
      </c>
      <c r="F16" s="123" t="s">
        <v>162</v>
      </c>
      <c r="G16" s="86" t="s">
        <v>100</v>
      </c>
      <c r="H16" s="101"/>
    </row>
    <row r="17" spans="1:8" ht="209.25" customHeight="1">
      <c r="A17" s="76"/>
      <c r="B17" s="74" t="s">
        <v>16</v>
      </c>
      <c r="C17" s="101"/>
      <c r="D17" s="101"/>
      <c r="E17" s="101"/>
      <c r="F17" s="101"/>
      <c r="G17" s="85" t="s">
        <v>99</v>
      </c>
      <c r="H17" s="101" t="s">
        <v>227</v>
      </c>
    </row>
    <row r="18" spans="1:8" ht="31.5">
      <c r="A18" s="55" t="s">
        <v>87</v>
      </c>
      <c r="B18" s="54"/>
      <c r="C18" s="50"/>
      <c r="D18" s="50"/>
      <c r="E18" s="50"/>
      <c r="F18" s="46"/>
      <c r="G18" s="56"/>
      <c r="H18" s="24"/>
    </row>
    <row r="19" spans="1:8" ht="123" customHeight="1">
      <c r="A19" s="107" t="s">
        <v>57</v>
      </c>
      <c r="B19" s="74" t="s">
        <v>28</v>
      </c>
      <c r="C19" s="151" t="s">
        <v>228</v>
      </c>
      <c r="D19" s="151" t="s">
        <v>179</v>
      </c>
      <c r="E19" s="101"/>
      <c r="F19" s="123" t="s">
        <v>163</v>
      </c>
      <c r="G19" s="85" t="s">
        <v>101</v>
      </c>
      <c r="H19" s="101"/>
    </row>
    <row r="20" spans="1:8" ht="135" customHeight="1">
      <c r="A20" s="108"/>
      <c r="B20" s="74" t="s">
        <v>28</v>
      </c>
      <c r="C20" s="151" t="s">
        <v>180</v>
      </c>
      <c r="D20" s="151" t="s">
        <v>181</v>
      </c>
      <c r="E20" s="151" t="s">
        <v>182</v>
      </c>
      <c r="F20" s="123" t="s">
        <v>164</v>
      </c>
      <c r="G20" s="86" t="s">
        <v>102</v>
      </c>
      <c r="H20" s="101"/>
    </row>
    <row r="21" spans="1:8" ht="31.5">
      <c r="A21" s="79" t="s">
        <v>88</v>
      </c>
      <c r="B21" s="57"/>
      <c r="C21" s="8"/>
      <c r="D21" s="8"/>
      <c r="E21" s="8"/>
      <c r="F21" s="58"/>
      <c r="G21" s="56"/>
      <c r="H21" s="59"/>
    </row>
    <row r="22" spans="1:8" ht="157.5">
      <c r="A22" s="70" t="s">
        <v>58</v>
      </c>
      <c r="B22" s="78" t="s">
        <v>15</v>
      </c>
      <c r="C22" s="151" t="s">
        <v>229</v>
      </c>
      <c r="D22" s="151" t="s">
        <v>204</v>
      </c>
      <c r="E22" s="151" t="s">
        <v>230</v>
      </c>
      <c r="F22" s="123" t="s">
        <v>165</v>
      </c>
      <c r="G22" s="86" t="s">
        <v>105</v>
      </c>
      <c r="H22" s="101">
        <v>19.8</v>
      </c>
    </row>
    <row r="23" spans="1:8" ht="47.25">
      <c r="A23" s="72"/>
      <c r="B23" s="78" t="s">
        <v>15</v>
      </c>
      <c r="C23" s="101"/>
      <c r="D23" s="101"/>
      <c r="E23" s="101"/>
      <c r="F23" s="101"/>
      <c r="G23" s="86" t="s">
        <v>106</v>
      </c>
      <c r="H23" s="101"/>
    </row>
    <row r="24" spans="1:8" ht="126">
      <c r="A24" s="70" t="s">
        <v>59</v>
      </c>
      <c r="B24" s="100" t="s">
        <v>103</v>
      </c>
      <c r="C24" s="101"/>
      <c r="D24" s="101"/>
      <c r="E24" s="101"/>
      <c r="F24" s="101"/>
      <c r="G24" s="86" t="s">
        <v>107</v>
      </c>
      <c r="H24" s="101"/>
    </row>
    <row r="25" spans="1:8" ht="157.5">
      <c r="A25" s="69"/>
      <c r="B25" s="80" t="s">
        <v>104</v>
      </c>
      <c r="C25" s="151" t="s">
        <v>231</v>
      </c>
      <c r="D25" s="151" t="s">
        <v>232</v>
      </c>
      <c r="E25" s="151" t="s">
        <v>233</v>
      </c>
      <c r="F25" s="123" t="s">
        <v>166</v>
      </c>
      <c r="G25" s="86" t="s">
        <v>108</v>
      </c>
      <c r="H25" s="110">
        <v>0.78</v>
      </c>
    </row>
    <row r="26" spans="1:8" ht="31.5">
      <c r="A26" s="66" t="s">
        <v>89</v>
      </c>
      <c r="B26" s="54"/>
      <c r="C26" s="27"/>
      <c r="D26" s="27"/>
      <c r="E26" s="27"/>
      <c r="F26" s="46"/>
      <c r="G26" s="56"/>
      <c r="H26" s="24"/>
    </row>
    <row r="27" spans="1:8" ht="116.25" customHeight="1">
      <c r="A27" s="72" t="s">
        <v>60</v>
      </c>
      <c r="B27" s="72" t="s">
        <v>15</v>
      </c>
      <c r="C27" s="151" t="s">
        <v>234</v>
      </c>
      <c r="D27" s="151" t="s">
        <v>235</v>
      </c>
      <c r="E27" s="101"/>
      <c r="F27" s="123" t="s">
        <v>167</v>
      </c>
      <c r="G27" s="77" t="s">
        <v>123</v>
      </c>
      <c r="H27" s="101"/>
    </row>
    <row r="28" spans="1:8">
      <c r="A28" s="55" t="s">
        <v>90</v>
      </c>
      <c r="B28" s="54"/>
      <c r="C28" s="27"/>
      <c r="D28" s="27"/>
      <c r="E28" s="27"/>
      <c r="F28" s="46"/>
      <c r="G28" s="56"/>
      <c r="H28" s="24"/>
    </row>
    <row r="29" spans="1:8" ht="157.5">
      <c r="A29" s="73" t="s">
        <v>61</v>
      </c>
      <c r="B29" s="73" t="s">
        <v>19</v>
      </c>
      <c r="C29" s="136" t="s">
        <v>147</v>
      </c>
      <c r="D29" s="137" t="s">
        <v>236</v>
      </c>
      <c r="E29" s="138" t="s">
        <v>237</v>
      </c>
      <c r="F29" s="122" t="s">
        <v>238</v>
      </c>
      <c r="G29" s="77" t="s">
        <v>109</v>
      </c>
      <c r="H29" s="139">
        <v>146</v>
      </c>
    </row>
    <row r="32" spans="1:8">
      <c r="A32" s="105" t="s">
        <v>129</v>
      </c>
      <c r="B32" s="105"/>
      <c r="C32" s="105"/>
      <c r="D32" s="105"/>
      <c r="E32" s="105"/>
    </row>
    <row r="35" spans="1:5" ht="15.75" customHeight="1">
      <c r="A35" s="106" t="s">
        <v>126</v>
      </c>
      <c r="B35" s="106"/>
      <c r="C35" s="106"/>
      <c r="D35" s="106"/>
      <c r="E35" s="106"/>
    </row>
    <row r="36" spans="1:5">
      <c r="A36" s="106"/>
      <c r="B36" s="106"/>
      <c r="C36" s="106"/>
      <c r="D36" s="106"/>
      <c r="E36" s="106"/>
    </row>
    <row r="37" spans="1:5" ht="130.5" customHeight="1">
      <c r="A37" s="106"/>
      <c r="B37" s="106"/>
      <c r="C37" s="106"/>
      <c r="D37" s="106"/>
      <c r="E37" s="106"/>
    </row>
    <row r="38" spans="1:5">
      <c r="A38" s="88"/>
      <c r="B38" s="88"/>
      <c r="C38" s="88"/>
      <c r="D38" s="88"/>
    </row>
    <row r="39" spans="1:5">
      <c r="A39" s="88"/>
      <c r="B39" s="88"/>
      <c r="C39" s="88"/>
      <c r="D39" s="88"/>
    </row>
    <row r="40" spans="1:5" ht="15.75" customHeight="1">
      <c r="A40" s="106" t="s">
        <v>128</v>
      </c>
      <c r="B40" s="106"/>
      <c r="C40" s="106"/>
      <c r="D40" s="106"/>
      <c r="E40" s="106"/>
    </row>
    <row r="41" spans="1:5">
      <c r="A41" s="106"/>
      <c r="B41" s="106"/>
      <c r="C41" s="106"/>
      <c r="D41" s="106"/>
      <c r="E41" s="106"/>
    </row>
    <row r="42" spans="1:5">
      <c r="A42" s="106"/>
      <c r="B42" s="106"/>
      <c r="C42" s="106"/>
      <c r="D42" s="106"/>
      <c r="E42" s="106"/>
    </row>
    <row r="43" spans="1:5" ht="42.75" customHeight="1">
      <c r="A43" s="106"/>
      <c r="B43" s="106"/>
      <c r="C43" s="106"/>
      <c r="D43" s="106"/>
      <c r="E43" s="106"/>
    </row>
    <row r="44" spans="1:5">
      <c r="A44" s="87"/>
      <c r="B44" s="87"/>
      <c r="C44" s="87"/>
      <c r="D44" s="87"/>
    </row>
    <row r="45" spans="1:5">
      <c r="A45" s="87"/>
      <c r="B45" s="87"/>
      <c r="C45" s="87"/>
      <c r="D45" s="87"/>
    </row>
    <row r="46" spans="1:5">
      <c r="A46" s="104" t="s">
        <v>124</v>
      </c>
      <c r="B46" s="104"/>
      <c r="C46" s="104"/>
      <c r="D46" s="104"/>
    </row>
  </sheetData>
  <mergeCells count="5">
    <mergeCell ref="A46:D46"/>
    <mergeCell ref="A32:E32"/>
    <mergeCell ref="A35:E37"/>
    <mergeCell ref="A40:E43"/>
    <mergeCell ref="A19:A20"/>
  </mergeCells>
  <dataValidations xWindow="599" yWindow="529" count="2">
    <dataValidation type="textLength" operator="lessThan" allowBlank="1" showInputMessage="1" showErrorMessage="1" sqref="G8" xr:uid="{00000000-0002-0000-0100-000000000000}">
      <formula1>1200</formula1>
    </dataValidation>
    <dataValidation type="textLength" allowBlank="1" showInputMessage="1" showErrorMessage="1" errorTitle="Character limit" error="You have exceeded the 400 character limit. Please click 'Retry' revise." promptTitle="Character limit" prompt="Maximum 400 characters" sqref="H27 H6:H7 H9:H10 H12:H14 H22:H25 H29 H16:H17 H19:H20 C29:F29 C6:F7 C9:F10 C19:F20 C12:F14 C4:F4 C16:F17 C22:F25 C27:F27" xr:uid="{00000000-0002-0000-0100-000001000000}">
      <formula1>0</formula1>
      <formula2>400</formula2>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topLeftCell="A9" workbookViewId="0">
      <selection activeCell="C11" sqref="C11"/>
    </sheetView>
  </sheetViews>
  <sheetFormatPr defaultColWidth="11" defaultRowHeight="15.75"/>
  <cols>
    <col min="1" max="1" width="38.625" customWidth="1"/>
    <col min="2" max="2" width="45.5" customWidth="1"/>
    <col min="3" max="3" width="40.5" customWidth="1"/>
  </cols>
  <sheetData>
    <row r="1" spans="1:3" ht="78.75">
      <c r="A1" s="6" t="s">
        <v>0</v>
      </c>
      <c r="B1" s="6" t="s">
        <v>131</v>
      </c>
      <c r="C1" s="6" t="s">
        <v>76</v>
      </c>
    </row>
    <row r="2" spans="1:3">
      <c r="A2" s="7"/>
      <c r="B2" s="9"/>
      <c r="C2" s="17"/>
    </row>
    <row r="3" spans="1:3" ht="127.5">
      <c r="A3" s="20" t="s">
        <v>72</v>
      </c>
      <c r="B3" s="121" t="s">
        <v>168</v>
      </c>
      <c r="C3" s="121" t="s">
        <v>175</v>
      </c>
    </row>
    <row r="4" spans="1:3" ht="140.25">
      <c r="A4" s="44" t="s">
        <v>73</v>
      </c>
      <c r="B4" s="120" t="s">
        <v>169</v>
      </c>
      <c r="C4" s="117" t="s">
        <v>239</v>
      </c>
    </row>
    <row r="5" spans="1:3" ht="141.75">
      <c r="A5" s="44" t="s">
        <v>113</v>
      </c>
      <c r="B5" s="111" t="s">
        <v>240</v>
      </c>
      <c r="C5" s="115" t="s">
        <v>241</v>
      </c>
    </row>
    <row r="6" spans="1:3">
      <c r="A6" s="44" t="s">
        <v>112</v>
      </c>
      <c r="B6" s="101"/>
      <c r="C6" s="101"/>
    </row>
    <row r="7" spans="1:3" ht="141" thickBot="1">
      <c r="A7" s="44" t="s">
        <v>74</v>
      </c>
      <c r="B7" s="119" t="s">
        <v>170</v>
      </c>
      <c r="C7" s="121" t="s">
        <v>242</v>
      </c>
    </row>
    <row r="8" spans="1:3" ht="51">
      <c r="A8" s="44" t="s">
        <v>75</v>
      </c>
      <c r="B8" s="118" t="s">
        <v>171</v>
      </c>
      <c r="C8" s="116" t="s">
        <v>176</v>
      </c>
    </row>
    <row r="9" spans="1:3" ht="102">
      <c r="A9" s="45" t="s">
        <v>111</v>
      </c>
      <c r="B9" s="123" t="s">
        <v>172</v>
      </c>
      <c r="C9" s="123" t="s">
        <v>177</v>
      </c>
    </row>
    <row r="10" spans="1:3" ht="102">
      <c r="A10" s="44" t="s">
        <v>115</v>
      </c>
      <c r="B10" s="121" t="s">
        <v>173</v>
      </c>
      <c r="C10" s="121" t="s">
        <v>243</v>
      </c>
    </row>
    <row r="11" spans="1:3" ht="140.25">
      <c r="A11" s="10" t="s">
        <v>114</v>
      </c>
      <c r="B11" s="117" t="s">
        <v>174</v>
      </c>
      <c r="C11" s="117" t="s">
        <v>178</v>
      </c>
    </row>
  </sheetData>
  <dataValidations count="1">
    <dataValidation type="textLength" allowBlank="1" showInputMessage="1" showErrorMessage="1" errorTitle="Character limit" error="You have exceeded the 400 character limit. Please click 'Retry' revise." promptTitle="Character limit" prompt="Maximum 400 characters" sqref="B3:C3 B9:C10 B5:B6 C5:C7" xr:uid="{00000000-0002-0000-02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topLeftCell="A4" workbookViewId="0">
      <selection activeCell="D5" sqref="D5"/>
    </sheetView>
  </sheetViews>
  <sheetFormatPr defaultColWidth="11" defaultRowHeight="15.75"/>
  <cols>
    <col min="1" max="1" width="27.875" customWidth="1"/>
    <col min="2" max="2" width="16.125" customWidth="1"/>
    <col min="3" max="4" width="31" customWidth="1"/>
    <col min="5" max="5" width="42.375" customWidth="1"/>
  </cols>
  <sheetData>
    <row r="1" spans="1:5" ht="110.25">
      <c r="A1" s="6" t="s">
        <v>0</v>
      </c>
      <c r="B1" s="6" t="s">
        <v>20</v>
      </c>
      <c r="C1" s="12" t="s">
        <v>116</v>
      </c>
      <c r="D1" s="25" t="s">
        <v>119</v>
      </c>
      <c r="E1" s="25" t="s">
        <v>122</v>
      </c>
    </row>
    <row r="2" spans="1:5">
      <c r="A2" s="7"/>
      <c r="B2" s="8"/>
      <c r="C2" s="8"/>
      <c r="D2" s="8"/>
      <c r="E2" s="8"/>
    </row>
    <row r="3" spans="1:5" ht="110.25">
      <c r="A3" s="21" t="s">
        <v>67</v>
      </c>
      <c r="B3" s="21" t="s">
        <v>15</v>
      </c>
      <c r="C3" s="128" t="s">
        <v>140</v>
      </c>
      <c r="D3" s="129" t="s">
        <v>141</v>
      </c>
      <c r="E3" s="130" t="s">
        <v>139</v>
      </c>
    </row>
    <row r="4" spans="1:5" ht="299.25">
      <c r="A4" s="22" t="s">
        <v>66</v>
      </c>
      <c r="B4" s="22" t="s">
        <v>16</v>
      </c>
      <c r="C4" s="131" t="s">
        <v>142</v>
      </c>
      <c r="D4" s="132" t="s">
        <v>143</v>
      </c>
      <c r="E4" s="133" t="s">
        <v>144</v>
      </c>
    </row>
    <row r="5" spans="1:5" ht="189">
      <c r="A5" s="22" t="s">
        <v>68</v>
      </c>
      <c r="B5" s="22" t="s">
        <v>15</v>
      </c>
      <c r="C5" s="134" t="s">
        <v>145</v>
      </c>
      <c r="D5" s="135" t="s">
        <v>146</v>
      </c>
      <c r="E5" s="10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row r="14" spans="1:5">
      <c r="A14" s="3"/>
      <c r="B14" s="3"/>
      <c r="C14" s="3"/>
      <c r="D14" s="3"/>
      <c r="E14" s="3"/>
    </row>
    <row r="15" spans="1:5">
      <c r="A15" s="3"/>
      <c r="B15" s="3"/>
      <c r="C15" s="3"/>
      <c r="D15" s="3"/>
      <c r="E15" s="3"/>
    </row>
    <row r="16" spans="1:5">
      <c r="A16" s="3"/>
      <c r="B16" s="3"/>
      <c r="C16" s="3"/>
      <c r="D16" s="3"/>
      <c r="E16" s="3"/>
    </row>
    <row r="17" spans="1:5">
      <c r="A17" s="3"/>
      <c r="B17" s="3"/>
      <c r="C17" s="3"/>
      <c r="D17" s="3"/>
      <c r="E17" s="3"/>
    </row>
    <row r="18" spans="1:5">
      <c r="A18" s="3"/>
      <c r="B18" s="3"/>
      <c r="C18" s="3"/>
      <c r="D18" s="3"/>
      <c r="E18" s="3"/>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5" xr:uid="{00000000-0002-0000-0300-000000000000}">
      <formula1>0</formula1>
      <formula2>400</formula2>
    </dataValidation>
  </dataValidation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opLeftCell="B4" workbookViewId="0">
      <selection activeCell="E6" sqref="E6"/>
    </sheetView>
  </sheetViews>
  <sheetFormatPr defaultColWidth="11" defaultRowHeight="15.75"/>
  <cols>
    <col min="1" max="1" width="33" customWidth="1"/>
    <col min="2" max="2" width="20.875" customWidth="1"/>
    <col min="3" max="3" width="39.125" customWidth="1"/>
    <col min="4" max="4" width="40.5" customWidth="1"/>
    <col min="5" max="5" width="38.625" customWidth="1"/>
  </cols>
  <sheetData>
    <row r="1" spans="1:5" ht="94.5">
      <c r="A1" s="4" t="s">
        <v>0</v>
      </c>
      <c r="B1" s="4" t="s">
        <v>20</v>
      </c>
      <c r="C1" s="12" t="s">
        <v>116</v>
      </c>
      <c r="D1" s="89" t="s">
        <v>117</v>
      </c>
      <c r="E1" s="89" t="s">
        <v>118</v>
      </c>
    </row>
    <row r="2" spans="1:5">
      <c r="A2" s="5"/>
      <c r="B2" s="5"/>
      <c r="C2" s="5"/>
      <c r="D2" s="5"/>
      <c r="E2" s="5"/>
    </row>
    <row r="3" spans="1:5" ht="157.5">
      <c r="A3" s="23" t="s">
        <v>1</v>
      </c>
      <c r="B3" s="11" t="s">
        <v>15</v>
      </c>
      <c r="C3" s="101" t="s">
        <v>244</v>
      </c>
      <c r="D3" s="101" t="s">
        <v>218</v>
      </c>
      <c r="E3" s="101" t="s">
        <v>217</v>
      </c>
    </row>
    <row r="4" spans="1:5" ht="157.5">
      <c r="A4" s="23" t="s">
        <v>2</v>
      </c>
      <c r="B4" s="11" t="s">
        <v>18</v>
      </c>
      <c r="C4" s="101" t="s">
        <v>219</v>
      </c>
      <c r="D4" s="109" t="s">
        <v>220</v>
      </c>
      <c r="E4" s="101" t="s">
        <v>245</v>
      </c>
    </row>
    <row r="5" spans="1:5" ht="78.75">
      <c r="A5" s="23" t="s">
        <v>3</v>
      </c>
      <c r="B5" s="11" t="s">
        <v>19</v>
      </c>
      <c r="C5" s="101" t="s">
        <v>221</v>
      </c>
      <c r="D5" s="101" t="s">
        <v>222</v>
      </c>
      <c r="E5" s="101" t="s">
        <v>246</v>
      </c>
    </row>
    <row r="6" spans="1:5" ht="110.25">
      <c r="A6" s="23" t="s">
        <v>4</v>
      </c>
      <c r="B6" s="11" t="s">
        <v>17</v>
      </c>
      <c r="C6" s="103" t="s">
        <v>223</v>
      </c>
      <c r="D6" s="103" t="s">
        <v>247</v>
      </c>
      <c r="E6" s="109" t="s">
        <v>248</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E3:E5 C3:C6 D3 D5:D6" xr:uid="{00000000-0002-0000-0400-000000000000}">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B4" workbookViewId="0">
      <selection activeCell="E7" sqref="E7"/>
    </sheetView>
  </sheetViews>
  <sheetFormatPr defaultColWidth="11" defaultRowHeight="15.75"/>
  <cols>
    <col min="1" max="1" width="32.875" customWidth="1"/>
    <col min="2" max="2" width="18.125" customWidth="1"/>
    <col min="3" max="3" width="36" customWidth="1"/>
    <col min="4" max="4" width="36.375" customWidth="1"/>
    <col min="5" max="5" width="41.5" customWidth="1"/>
  </cols>
  <sheetData>
    <row r="1" spans="1:5" ht="110.25">
      <c r="A1" s="6" t="s">
        <v>0</v>
      </c>
      <c r="B1" s="6" t="s">
        <v>20</v>
      </c>
      <c r="C1" s="90" t="s">
        <v>116</v>
      </c>
      <c r="D1" s="33" t="s">
        <v>119</v>
      </c>
      <c r="E1" s="33" t="s">
        <v>120</v>
      </c>
    </row>
    <row r="2" spans="1:5">
      <c r="A2" s="26"/>
      <c r="B2" s="27"/>
      <c r="C2" s="27"/>
      <c r="D2" s="27"/>
      <c r="E2" s="28"/>
    </row>
    <row r="3" spans="1:5" ht="204.75">
      <c r="A3" s="29" t="s">
        <v>5</v>
      </c>
      <c r="B3" s="29" t="s">
        <v>15</v>
      </c>
      <c r="C3" s="151" t="s">
        <v>186</v>
      </c>
      <c r="D3" s="151" t="s">
        <v>187</v>
      </c>
      <c r="E3" s="114" t="s">
        <v>188</v>
      </c>
    </row>
    <row r="4" spans="1:5" ht="126">
      <c r="A4" s="23" t="s">
        <v>6</v>
      </c>
      <c r="B4" s="23" t="s">
        <v>15</v>
      </c>
      <c r="C4" s="151" t="s">
        <v>189</v>
      </c>
      <c r="D4" s="114" t="s">
        <v>190</v>
      </c>
      <c r="E4" s="114" t="s">
        <v>191</v>
      </c>
    </row>
    <row r="5" spans="1:5" ht="173.25">
      <c r="A5" s="23" t="s">
        <v>7</v>
      </c>
      <c r="B5" s="23" t="s">
        <v>19</v>
      </c>
      <c r="C5" s="151" t="s">
        <v>192</v>
      </c>
      <c r="D5" s="113" t="s">
        <v>193</v>
      </c>
      <c r="E5" s="114" t="s">
        <v>191</v>
      </c>
    </row>
    <row r="6" spans="1:5" ht="173.25">
      <c r="A6" s="23" t="s">
        <v>8</v>
      </c>
      <c r="B6" s="23" t="s">
        <v>15</v>
      </c>
      <c r="C6" s="152" t="s">
        <v>194</v>
      </c>
      <c r="D6" s="112" t="s">
        <v>195</v>
      </c>
      <c r="E6" s="114" t="s">
        <v>249</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xr:uid="{00000000-0002-0000-05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
  <sheetViews>
    <sheetView topLeftCell="A4" workbookViewId="0">
      <selection activeCell="D6" sqref="D6"/>
    </sheetView>
  </sheetViews>
  <sheetFormatPr defaultColWidth="11" defaultRowHeight="15.75"/>
  <cols>
    <col min="1" max="1" width="33.125" customWidth="1"/>
    <col min="2" max="2" width="16.875" customWidth="1"/>
    <col min="3" max="3" width="36.375" customWidth="1"/>
    <col min="4" max="4" width="34.375" customWidth="1"/>
    <col min="5" max="5" width="41" customWidth="1"/>
  </cols>
  <sheetData>
    <row r="1" spans="1:5" ht="110.25">
      <c r="A1" s="6" t="s">
        <v>0</v>
      </c>
      <c r="B1" s="13" t="s">
        <v>20</v>
      </c>
      <c r="C1" s="13" t="s">
        <v>116</v>
      </c>
      <c r="D1" s="25" t="s">
        <v>119</v>
      </c>
      <c r="E1" s="25" t="s">
        <v>120</v>
      </c>
    </row>
    <row r="2" spans="1:5">
      <c r="A2" s="92"/>
      <c r="B2" s="46"/>
      <c r="C2" s="46"/>
      <c r="D2" s="46"/>
      <c r="E2" s="24"/>
    </row>
    <row r="3" spans="1:5" ht="78.75">
      <c r="A3" s="91" t="s">
        <v>9</v>
      </c>
      <c r="B3" s="91" t="s">
        <v>15</v>
      </c>
      <c r="C3" s="151" t="s">
        <v>205</v>
      </c>
      <c r="D3" s="101"/>
      <c r="E3" s="101"/>
    </row>
    <row r="4" spans="1:5" ht="126">
      <c r="A4" s="11" t="s">
        <v>10</v>
      </c>
      <c r="B4" s="11" t="s">
        <v>15</v>
      </c>
      <c r="C4" s="151" t="s">
        <v>250</v>
      </c>
      <c r="D4" s="101"/>
      <c r="E4" s="101"/>
    </row>
    <row r="5" spans="1:5" ht="78.75">
      <c r="A5" s="11" t="s">
        <v>11</v>
      </c>
      <c r="B5" s="11" t="s">
        <v>21</v>
      </c>
      <c r="C5" s="151" t="s">
        <v>251</v>
      </c>
      <c r="D5" s="101"/>
      <c r="E5" s="101"/>
    </row>
    <row r="6" spans="1:5" ht="126">
      <c r="A6" s="11" t="s">
        <v>12</v>
      </c>
      <c r="B6" s="11" t="s">
        <v>21</v>
      </c>
      <c r="C6" s="152" t="s">
        <v>206</v>
      </c>
      <c r="D6" s="103"/>
      <c r="E6" s="103"/>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xr:uid="{00000000-0002-0000-06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workbookViewId="0">
      <selection activeCell="D17" sqref="D17"/>
    </sheetView>
  </sheetViews>
  <sheetFormatPr defaultColWidth="11" defaultRowHeight="15.75"/>
  <cols>
    <col min="1" max="1" width="32.875" customWidth="1"/>
    <col min="2" max="2" width="18.375" customWidth="1"/>
    <col min="3" max="3" width="39" customWidth="1"/>
    <col min="4" max="4" width="39.375" customWidth="1"/>
    <col min="5" max="5" width="41" customWidth="1"/>
  </cols>
  <sheetData>
    <row r="1" spans="1:5" ht="94.5">
      <c r="A1" s="4" t="s">
        <v>0</v>
      </c>
      <c r="B1" s="12" t="s">
        <v>20</v>
      </c>
      <c r="C1" s="12" t="s">
        <v>116</v>
      </c>
      <c r="D1" s="33" t="s">
        <v>119</v>
      </c>
      <c r="E1" s="33" t="s">
        <v>120</v>
      </c>
    </row>
    <row r="2" spans="1:5">
      <c r="A2" s="18"/>
      <c r="B2" s="18"/>
      <c r="C2" s="18"/>
      <c r="D2" s="18"/>
      <c r="E2" s="19"/>
    </row>
    <row r="3" spans="1:5" ht="252">
      <c r="A3" s="11" t="s">
        <v>13</v>
      </c>
      <c r="B3" s="11" t="s">
        <v>19</v>
      </c>
      <c r="C3" s="101"/>
      <c r="D3" s="101"/>
      <c r="E3" s="101"/>
    </row>
    <row r="4" spans="1:5" ht="63">
      <c r="A4" s="11" t="s">
        <v>14</v>
      </c>
      <c r="B4" s="11" t="s">
        <v>15</v>
      </c>
      <c r="C4" s="101"/>
      <c r="D4" s="101"/>
      <c r="E4" s="101"/>
    </row>
    <row r="5" spans="1:5" ht="63">
      <c r="A5" s="11" t="s">
        <v>23</v>
      </c>
      <c r="B5" s="11" t="s">
        <v>19</v>
      </c>
      <c r="C5" s="101"/>
      <c r="D5" s="101"/>
      <c r="E5" s="101"/>
    </row>
    <row r="6" spans="1:5" ht="126">
      <c r="A6" s="30" t="s">
        <v>24</v>
      </c>
      <c r="B6" s="11" t="s">
        <v>19</v>
      </c>
      <c r="C6" s="101"/>
      <c r="D6" s="101"/>
      <c r="E6" s="101"/>
    </row>
    <row r="7" spans="1:5" ht="157.5">
      <c r="A7" s="31" t="s">
        <v>25</v>
      </c>
      <c r="B7" s="11" t="s">
        <v>19</v>
      </c>
      <c r="C7" s="101"/>
      <c r="D7" s="101"/>
      <c r="E7" s="101"/>
    </row>
    <row r="8" spans="1:5" ht="94.5">
      <c r="A8" s="32" t="s">
        <v>26</v>
      </c>
      <c r="B8" s="11" t="s">
        <v>15</v>
      </c>
      <c r="C8" s="101"/>
      <c r="D8" s="101"/>
      <c r="E8" s="101"/>
    </row>
    <row r="9" spans="1:5" ht="94.5">
      <c r="A9" s="11" t="s">
        <v>27</v>
      </c>
      <c r="B9" s="11" t="s">
        <v>19</v>
      </c>
      <c r="C9" s="103"/>
      <c r="D9" s="103"/>
      <c r="E9" s="10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9" xr:uid="{00000000-0002-0000-07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topLeftCell="A2" workbookViewId="0">
      <selection activeCell="E7" sqref="E7"/>
    </sheetView>
  </sheetViews>
  <sheetFormatPr defaultColWidth="11" defaultRowHeight="15.75"/>
  <cols>
    <col min="1" max="1" width="37" customWidth="1"/>
    <col min="2" max="2" width="16.625" customWidth="1"/>
    <col min="3" max="3" width="33.875" customWidth="1"/>
    <col min="4" max="4" width="44.875" customWidth="1"/>
    <col min="5" max="5" width="41.375" customWidth="1"/>
  </cols>
  <sheetData>
    <row r="1" spans="1:5" ht="110.25">
      <c r="A1" s="4" t="s">
        <v>0</v>
      </c>
      <c r="B1" s="12" t="s">
        <v>20</v>
      </c>
      <c r="C1" s="4" t="s">
        <v>116</v>
      </c>
      <c r="D1" s="90" t="s">
        <v>119</v>
      </c>
      <c r="E1" s="90" t="s">
        <v>120</v>
      </c>
    </row>
    <row r="2" spans="1:5">
      <c r="A2" s="18"/>
      <c r="B2" s="18"/>
      <c r="C2" s="18"/>
      <c r="D2" s="18"/>
      <c r="E2" s="19"/>
    </row>
    <row r="3" spans="1:5" ht="173.25">
      <c r="A3" s="11" t="s">
        <v>29</v>
      </c>
      <c r="B3" s="11" t="s">
        <v>19</v>
      </c>
      <c r="C3" s="151" t="s">
        <v>252</v>
      </c>
      <c r="D3" s="101"/>
      <c r="E3" s="101"/>
    </row>
    <row r="4" spans="1:5" ht="63">
      <c r="A4" s="34" t="s">
        <v>30</v>
      </c>
      <c r="B4" s="11" t="s">
        <v>15</v>
      </c>
      <c r="C4" s="151" t="s">
        <v>253</v>
      </c>
      <c r="D4" s="101"/>
      <c r="E4" s="101"/>
    </row>
    <row r="5" spans="1:5" ht="63">
      <c r="A5" s="11" t="s">
        <v>31</v>
      </c>
      <c r="B5" s="11" t="s">
        <v>15</v>
      </c>
      <c r="C5" s="151" t="s">
        <v>183</v>
      </c>
      <c r="D5" s="101"/>
      <c r="E5" s="101"/>
    </row>
    <row r="6" spans="1:5" ht="110.25">
      <c r="A6" s="11" t="s">
        <v>32</v>
      </c>
      <c r="B6" s="11" t="s">
        <v>33</v>
      </c>
      <c r="C6" s="101" t="s">
        <v>255</v>
      </c>
      <c r="D6" s="101" t="s">
        <v>256</v>
      </c>
      <c r="E6" s="101" t="s">
        <v>257</v>
      </c>
    </row>
    <row r="7" spans="1:5" ht="31.5">
      <c r="A7" s="34" t="s">
        <v>34</v>
      </c>
      <c r="B7" s="11" t="s">
        <v>33</v>
      </c>
      <c r="C7" s="101"/>
      <c r="D7" s="101"/>
      <c r="E7" s="101"/>
    </row>
    <row r="8" spans="1:5" ht="157.5">
      <c r="A8" s="34" t="s">
        <v>36</v>
      </c>
      <c r="B8" s="11" t="s">
        <v>35</v>
      </c>
      <c r="C8" s="152" t="s">
        <v>184</v>
      </c>
      <c r="D8" s="103"/>
      <c r="E8" s="10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xr:uid="{00000000-0002-0000-0800-000000000000}">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Contact details</vt:lpstr>
      <vt:lpstr>Core commitments</vt:lpstr>
      <vt:lpstr>Gender Equality Considerations</vt:lpstr>
      <vt:lpstr>Transparency</vt:lpstr>
      <vt:lpstr>Localisation</vt:lpstr>
      <vt:lpstr>Cash-based programming</vt:lpstr>
      <vt:lpstr>Reducing management costs</vt:lpstr>
      <vt:lpstr>Needs assessments</vt:lpstr>
      <vt:lpstr>Participation revolution</vt:lpstr>
      <vt:lpstr>Enhanced quality funding</vt:lpstr>
      <vt:lpstr>Harmonized reporting</vt:lpstr>
      <vt:lpstr>Humanitarian-development nexus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Michael Mosselmans</cp:lastModifiedBy>
  <dcterms:created xsi:type="dcterms:W3CDTF">2019-01-15T15:55:49Z</dcterms:created>
  <dcterms:modified xsi:type="dcterms:W3CDTF">2019-03-21T19:42:23Z</dcterms:modified>
</cp:coreProperties>
</file>